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556d67355e59c/Documents/Parish Council Meetings/2023-24/09_16th January 2024/"/>
    </mc:Choice>
  </mc:AlternateContent>
  <xr:revisionPtr revIDLastSave="6" documentId="8_{A26C8F00-ACE8-44A5-ABC1-188CD7D2F351}" xr6:coauthVersionLast="47" xr6:coauthVersionMax="47" xr10:uidLastSave="{4B9D4E58-16BA-4E01-804B-36054628C8E6}"/>
  <bookViews>
    <workbookView xWindow="-108" yWindow="-108" windowWidth="23256" windowHeight="12576" activeTab="4" xr2:uid="{3070FA66-56DB-4627-A37C-8D2C53A653D8}"/>
  </bookViews>
  <sheets>
    <sheet name="P1 Mstr Sht" sheetId="1" r:id="rId1"/>
    <sheet name="P2 Mthly Summ" sheetId="2" r:id="rId2"/>
    <sheet name="P3 Qtrly Statemt" sheetId="3" r:id="rId3"/>
    <sheet name="P4 Dec Cred List" sheetId="4" r:id="rId4"/>
    <sheet name="P5 Jan Paymts Lis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2" i="4"/>
</calcChain>
</file>

<file path=xl/sharedStrings.xml><?xml version="1.0" encoding="utf-8"?>
<sst xmlns="http://schemas.openxmlformats.org/spreadsheetml/2006/main" count="156" uniqueCount="114">
  <si>
    <t>CROFT PARISH COUNCIL</t>
  </si>
  <si>
    <t>Actual</t>
  </si>
  <si>
    <t>Budget</t>
  </si>
  <si>
    <t>date</t>
  </si>
  <si>
    <t>Spend to</t>
  </si>
  <si>
    <t>March</t>
  </si>
  <si>
    <t>2022/23</t>
  </si>
  <si>
    <t>Budget to</t>
  </si>
  <si>
    <t>December</t>
  </si>
  <si>
    <t>end December</t>
  </si>
  <si>
    <t>2023/24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</si>
  <si>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</si>
  <si>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</si>
  <si>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</si>
  <si>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</si>
  <si>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</si>
  <si>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</si>
  <si>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</si>
  <si>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</si>
  <si>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</si>
  <si>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</si>
  <si>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</si>
  <si>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</si>
  <si>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</si>
  <si>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</si>
  <si>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</si>
  <si>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</si>
  <si>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</si>
  <si>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2023/24</t>
  </si>
  <si>
    <t>Monthly Summary</t>
  </si>
  <si>
    <t>Expenditure</t>
  </si>
  <si>
    <t>Net Expendit</t>
  </si>
  <si>
    <t>Amount</t>
  </si>
  <si>
    <t>Supplies &amp; Servcs</t>
  </si>
  <si>
    <t>3rd Party Paymts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</si>
  <si>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</si>
  <si>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</si>
  <si>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</si>
  <si>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</si>
  <si>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</si>
  <si>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</si>
  <si>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</si>
  <si>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</si>
  <si>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September</t>
  </si>
  <si>
    <t>Qtr 2</t>
  </si>
  <si>
    <t>October</t>
  </si>
  <si>
    <t>November</t>
  </si>
  <si>
    <t>Qtr 3</t>
  </si>
  <si>
    <t>January</t>
  </si>
  <si>
    <t>February</t>
  </si>
  <si>
    <t>Qtr 4</t>
  </si>
  <si>
    <t>Yr to date</t>
  </si>
  <si>
    <t>Accounting statement per Audit Commission template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</si>
  <si>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</si>
  <si>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</si>
  <si>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</si>
  <si>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</si>
  <si>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</si>
  <si>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</si>
  <si>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</si>
  <si>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</si>
  <si>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</si>
  <si>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</si>
  <si>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</si>
  <si>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</si>
  <si>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*£10 discrepancy is xfer to HAGS</t>
  </si>
  <si>
    <t>*8p discrepancy is NatWest error</t>
  </si>
  <si>
    <t>*77p discrepancy is inter-account xfer</t>
  </si>
  <si>
    <t>December 2023</t>
  </si>
  <si>
    <t>Creditor</t>
  </si>
  <si>
    <t>Description</t>
  </si>
  <si>
    <t>Date</t>
  </si>
  <si>
    <t>Croft Community Centre</t>
  </si>
  <si>
    <t>Veolia</t>
  </si>
  <si>
    <t>Three</t>
  </si>
  <si>
    <t>Scottish Power</t>
  </si>
  <si>
    <t>British Gas Lite</t>
  </si>
  <si>
    <t>Nest</t>
  </si>
  <si>
    <t>CPRE Countryside charity</t>
  </si>
  <si>
    <t>Annual Membership</t>
  </si>
  <si>
    <t>Warrington Food Bank</t>
  </si>
  <si>
    <t>Donation</t>
  </si>
  <si>
    <t>Leigh Plumbing Merchants</t>
  </si>
  <si>
    <t>Bathroom furniture toilets</t>
  </si>
  <si>
    <t>Ask Platt Office Supplies</t>
  </si>
  <si>
    <t>Copy paper</t>
  </si>
  <si>
    <t>Rob Worsley Computers</t>
  </si>
  <si>
    <t>Meeting/advice</t>
  </si>
  <si>
    <t>Warrington Borough C</t>
  </si>
  <si>
    <t xml:space="preserve">Bowls </t>
  </si>
  <si>
    <t>Tony Hewitt Prime Dekore</t>
  </si>
  <si>
    <t>Repaint play area/benches</t>
  </si>
  <si>
    <t>HMRC Cumbernauld</t>
  </si>
  <si>
    <t xml:space="preserve">PAYE </t>
  </si>
  <si>
    <t>December Salaries</t>
  </si>
  <si>
    <t>Payroll</t>
  </si>
  <si>
    <t>Interest</t>
  </si>
  <si>
    <t>January 2024 Payments List</t>
  </si>
  <si>
    <t>Water Plus - Toilets</t>
  </si>
  <si>
    <t>James Todd &amp; Co Ltd</t>
  </si>
  <si>
    <t>January Payroll</t>
  </si>
  <si>
    <t>Salaries</t>
  </si>
  <si>
    <t>HMRC</t>
  </si>
  <si>
    <t>PAYE</t>
  </si>
  <si>
    <t>Peter Black</t>
  </si>
  <si>
    <t>Deacons DMC</t>
  </si>
  <si>
    <t xml:space="preserve">Cactus Clothing </t>
  </si>
  <si>
    <t>Jay Beanie</t>
  </si>
  <si>
    <t>Village Stores</t>
  </si>
  <si>
    <t>Cleaning material</t>
  </si>
  <si>
    <t>David J Platt Landscapes</t>
  </si>
  <si>
    <t>Christmas tree</t>
  </si>
  <si>
    <t>HAGS-SMP Limited</t>
  </si>
  <si>
    <t>Dec Inspect.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</si>
</sst>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3" fillId="0" borderId="5" xfId="0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5" xfId="0" applyNumberFormat="1" applyFont="1" applyBorder="1"/>
    <xf numFmtId="164" fontId="6" fillId="0" borderId="4" xfId="0" applyNumberFormat="1" applyFont="1" applyBorder="1"/>
    <xf numFmtId="14" fontId="4" fillId="0" borderId="0" xfId="0" applyNumberFormat="1" applyFont="1"/>
    <xf numFmtId="164" fontId="4" fillId="0" borderId="0" xfId="0" applyNumberFormat="1" applyFont="1"/>
    <xf numFmtId="16" fontId="4" fillId="0" borderId="0" xfId="0" applyNumberFormat="1" applyFont="1"/>
    <xf numFmtId="16" fontId="5" fillId="0" borderId="0" xfId="0" applyNumberFormat="1" applyFont="1"/>
    <xf numFmtId="0" fontId="5" fillId="0" borderId="4" xfId="0" applyFont="1" applyBorder="1"/>
    <xf numFmtId="0" fontId="5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49" fontId="7" fillId="0" borderId="0" xfId="0" applyNumberFormat="1" applyFont="1"/>
    <xf numFmtId="16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0144-52A5-47B3-A3E7-A080D700C01C}">
  <sheetPr>
    <pageSetUpPr fitToPage="1"/>
  </sheetPr>
  <dimension ref="A1:J39"/>
  <sheetViews>
    <sheetView workbookViewId="0">
      <selection activeCell="P23" sqref="P23"/>
    </sheetView>
  </sheetViews>
  <sheetFormatPr defaultRowHeight="14.4" x14ac:dyDescent="0.3"/>
  <cols>
    <col min="6" max="6" width="11" bestFit="1" customWidth="1"/>
    <col min="8" max="8" width="11" bestFit="1" customWidth="1"/>
    <col min="10" max="10" width="11.6640625" bestFit="1" customWidth="1"/>
  </cols>
  <sheetData>
    <row r="1" spans="1:10" x14ac:dyDescent="0.3">
      <c r="A1" s="1"/>
    </row>
    <row r="2" spans="1:10" ht="17.399999999999999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7</v>
      </c>
      <c r="I4" s="1"/>
      <c r="J4" s="5" t="s">
        <v>1</v>
      </c>
    </row>
    <row r="5" spans="1:10" x14ac:dyDescent="0.3">
      <c r="F5" s="3" t="s">
        <v>2</v>
      </c>
      <c r="G5" s="3"/>
      <c r="H5" s="4" t="s">
        <v>3</v>
      </c>
      <c r="I5" s="4"/>
      <c r="J5" s="5" t="s">
        <v>4</v>
      </c>
    </row>
    <row r="6" spans="1:10" x14ac:dyDescent="0.3">
      <c r="F6" s="3"/>
      <c r="G6" s="3"/>
      <c r="H6" s="4" t="s">
        <v>8</v>
      </c>
      <c r="I6" s="4"/>
      <c r="J6" s="4" t="s">
        <v>9</v>
      </c>
    </row>
    <row r="7" spans="1:10" x14ac:dyDescent="0.3">
      <c r="F7" s="6" t="s">
        <v>10</v>
      </c>
      <c r="G7" s="3"/>
      <c r="H7" s="6" t="s">
        <v>10</v>
      </c>
      <c r="I7" s="7"/>
      <c r="J7" s="6" t="s">
        <v>10</v>
      </c>
    </row>
    <row r="9" spans="1:10" x14ac:dyDescent="0.3">
      <c r="A9" s="11"/>
      <c r="B9" s="11" t="s">
        <v>11</v>
      </c>
      <c r="C9" s="11"/>
      <c r="F9" s="10">
        <v>29810</v>
      </c>
      <c r="G9" s="10"/>
      <c r="H9" s="10">
        <v>22360</v>
      </c>
      <c r="I9" s="10"/>
      <c r="J9" s="10">
        <v>23294.799999999999</v>
      </c>
    </row>
    <row r="10" spans="1:10" x14ac:dyDescent="0.3">
      <c r="A10" s="11"/>
      <c r="B10" s="11"/>
      <c r="C10" s="11"/>
      <c r="F10" s="10"/>
      <c r="G10" s="10"/>
      <c r="H10" s="10"/>
      <c r="I10" s="10"/>
      <c r="J10" s="10"/>
    </row>
    <row r="11" spans="1:10" x14ac:dyDescent="0.3">
      <c r="A11" s="11"/>
      <c r="B11" s="11" t="s">
        <v>12</v>
      </c>
      <c r="C11" s="11"/>
      <c r="F11" s="10">
        <v>7639.75</v>
      </c>
      <c r="G11" s="10"/>
      <c r="H11" s="10">
        <v>5730</v>
      </c>
      <c r="I11" s="10"/>
      <c r="J11" s="10">
        <v>1188.47</v>
      </c>
    </row>
    <row r="12" spans="1:10" x14ac:dyDescent="0.3">
      <c r="A12" s="11"/>
      <c r="B12" s="11"/>
      <c r="C12" s="11"/>
      <c r="F12" s="10"/>
      <c r="G12" s="10"/>
      <c r="H12" s="10"/>
      <c r="I12" s="10"/>
      <c r="J12" s="10"/>
    </row>
    <row r="13" spans="1:10" x14ac:dyDescent="0.3">
      <c r="A13" s="11"/>
      <c r="B13" s="11" t="s">
        <v>13</v>
      </c>
      <c r="C13" s="11"/>
      <c r="F13" s="10">
        <v>240</v>
      </c>
      <c r="G13" s="10"/>
      <c r="H13" s="10">
        <v>180</v>
      </c>
      <c r="I13" s="10"/>
      <c r="J13" s="10">
        <v>242.04</v>
      </c>
    </row>
    <row r="14" spans="1:10" x14ac:dyDescent="0.3">
      <c r="A14" s="11"/>
      <c r="B14" s="11"/>
      <c r="C14" s="11"/>
      <c r="F14" s="10"/>
      <c r="G14" s="10"/>
      <c r="H14" s="10"/>
      <c r="I14" s="10"/>
      <c r="J14" s="10"/>
    </row>
    <row r="15" spans="1:10" x14ac:dyDescent="0.3">
      <c r="A15" s="11"/>
      <c r="B15" s="11" t="s">
        <v>14</v>
      </c>
      <c r="C15" s="11"/>
      <c r="F15" s="10">
        <v>33936.5</v>
      </c>
      <c r="G15" s="10"/>
      <c r="H15" s="10">
        <v>25450</v>
      </c>
      <c r="I15" s="10"/>
      <c r="J15" s="10">
        <v>28908.143</v>
      </c>
    </row>
    <row r="16" spans="1:10" x14ac:dyDescent="0.3">
      <c r="A16" s="11"/>
      <c r="B16" s="11"/>
      <c r="C16" s="11"/>
      <c r="F16" s="10"/>
      <c r="G16" s="10"/>
      <c r="H16" s="10"/>
      <c r="I16" s="10"/>
      <c r="J16" s="10"/>
    </row>
    <row r="17" spans="1:10" x14ac:dyDescent="0.3">
      <c r="A17" s="11"/>
      <c r="B17" s="11" t="s">
        <v>15</v>
      </c>
      <c r="C17" s="11"/>
      <c r="F17" s="10">
        <v>2530</v>
      </c>
      <c r="G17" s="10"/>
      <c r="H17" s="10">
        <v>1900</v>
      </c>
      <c r="I17" s="10"/>
      <c r="J17" s="10">
        <v>0</v>
      </c>
    </row>
    <row r="18" spans="1:10" x14ac:dyDescent="0.3">
      <c r="A18" s="11"/>
      <c r="B18" s="11"/>
      <c r="C18" s="11"/>
      <c r="F18" s="10"/>
      <c r="G18" s="10"/>
      <c r="H18" s="10"/>
      <c r="I18" s="10"/>
      <c r="J18" s="10"/>
    </row>
    <row r="19" spans="1:10" x14ac:dyDescent="0.3">
      <c r="A19" s="11" t="s">
        <v>16</v>
      </c>
      <c r="B19" s="11" t="s">
        <v>17</v>
      </c>
      <c r="C19" s="11"/>
      <c r="F19" s="10">
        <v>0</v>
      </c>
      <c r="G19" s="10"/>
      <c r="H19" s="10">
        <v>0</v>
      </c>
      <c r="I19" s="10"/>
      <c r="J19" s="10">
        <v>0</v>
      </c>
    </row>
    <row r="20" spans="1:10" x14ac:dyDescent="0.3">
      <c r="A20" s="11"/>
      <c r="B20" s="11"/>
      <c r="C20" s="11"/>
      <c r="F20" s="12"/>
      <c r="G20" s="10"/>
      <c r="H20" s="12"/>
      <c r="I20" s="10"/>
      <c r="J20" s="12"/>
    </row>
    <row r="21" spans="1:10" x14ac:dyDescent="0.3">
      <c r="A21" s="11"/>
      <c r="B21" s="11" t="s">
        <v>18</v>
      </c>
      <c r="C21" s="11"/>
      <c r="F21" s="10">
        <v>74156.25</v>
      </c>
      <c r="G21" s="10"/>
      <c r="H21" s="10">
        <v>55620</v>
      </c>
      <c r="I21" s="10"/>
      <c r="J21" s="10">
        <v>53633.453000000001</v>
      </c>
    </row>
    <row r="22" spans="1:10" x14ac:dyDescent="0.3">
      <c r="A22" s="11"/>
      <c r="B22" s="11"/>
      <c r="C22" s="11"/>
      <c r="F22" s="10"/>
      <c r="G22" s="10"/>
      <c r="H22" s="10"/>
      <c r="I22" s="10"/>
      <c r="J22" s="10"/>
    </row>
    <row r="23" spans="1:10" x14ac:dyDescent="0.3">
      <c r="A23" s="11"/>
      <c r="B23" s="11" t="s">
        <v>19</v>
      </c>
      <c r="C23" s="11"/>
      <c r="F23" s="10">
        <v>0</v>
      </c>
      <c r="G23" s="10"/>
      <c r="H23" s="10">
        <v>0</v>
      </c>
      <c r="I23" s="10"/>
      <c r="J23" s="10">
        <v>3476.53</v>
      </c>
    </row>
    <row r="24" spans="1:10" x14ac:dyDescent="0.3">
      <c r="A24" s="11"/>
      <c r="B24" s="11"/>
      <c r="C24" s="11"/>
      <c r="F24" s="12"/>
      <c r="G24" s="10"/>
      <c r="H24" s="12"/>
      <c r="I24" s="10"/>
      <c r="J24" s="12"/>
    </row>
    <row r="25" spans="1:10" x14ac:dyDescent="0.3">
      <c r="A25" s="11"/>
      <c r="B25" s="11" t="s">
        <v>20</v>
      </c>
      <c r="C25" s="11"/>
      <c r="F25" s="13">
        <v>74156.25</v>
      </c>
      <c r="G25" s="10"/>
      <c r="H25" s="13">
        <v>55620</v>
      </c>
      <c r="I25" s="10"/>
      <c r="J25" s="13">
        <v>57109.983</v>
      </c>
    </row>
    <row r="26" spans="1:10" x14ac:dyDescent="0.3">
      <c r="A26" s="11"/>
      <c r="B26" s="11"/>
      <c r="C26" s="11"/>
      <c r="F26" s="10"/>
      <c r="G26" s="10"/>
      <c r="H26" s="14"/>
      <c r="I26" s="10"/>
      <c r="J26" s="14"/>
    </row>
    <row r="27" spans="1:10" x14ac:dyDescent="0.3">
      <c r="A27" s="11"/>
      <c r="B27" s="8" t="s">
        <v>21</v>
      </c>
      <c r="C27" s="11"/>
      <c r="F27" s="10"/>
      <c r="G27" s="10"/>
      <c r="H27" s="10"/>
      <c r="I27" s="10"/>
      <c r="J27" s="10"/>
    </row>
    <row r="28" spans="1:10" x14ac:dyDescent="0.3">
      <c r="A28" s="9"/>
      <c r="B28" s="11" t="s">
        <v>22</v>
      </c>
      <c r="C28" s="11"/>
      <c r="F28" s="10">
        <v>72980</v>
      </c>
      <c r="G28" s="10"/>
      <c r="H28" s="10">
        <v>54740</v>
      </c>
      <c r="I28" s="10"/>
      <c r="J28" s="10">
        <v>54740</v>
      </c>
    </row>
    <row r="29" spans="1:10" x14ac:dyDescent="0.3">
      <c r="A29" s="11"/>
      <c r="B29" s="11" t="s">
        <v>23</v>
      </c>
      <c r="C29" s="11"/>
      <c r="F29" s="10">
        <v>0</v>
      </c>
      <c r="G29" s="10"/>
      <c r="H29" s="10">
        <v>0</v>
      </c>
      <c r="I29" s="10"/>
      <c r="J29" s="10">
        <v>5925.89</v>
      </c>
    </row>
    <row r="30" spans="1:10" x14ac:dyDescent="0.3">
      <c r="A30" s="11"/>
      <c r="B30" s="11" t="s">
        <v>19</v>
      </c>
      <c r="C30" s="11"/>
      <c r="F30" s="10">
        <v>0</v>
      </c>
      <c r="G30" s="10"/>
      <c r="H30" s="10">
        <v>0</v>
      </c>
      <c r="I30" s="10"/>
      <c r="J30" s="10">
        <v>6568.15</v>
      </c>
    </row>
    <row r="31" spans="1:10" x14ac:dyDescent="0.3">
      <c r="A31" s="11"/>
      <c r="B31" s="11"/>
      <c r="C31" s="11"/>
      <c r="F31" s="12"/>
      <c r="G31" s="10"/>
      <c r="H31" s="12"/>
      <c r="I31" s="10"/>
      <c r="J31" s="12"/>
    </row>
    <row r="32" spans="1:10" ht="15" thickBot="1" x14ac:dyDescent="0.35">
      <c r="A32" s="11"/>
      <c r="B32" s="11" t="s">
        <v>24</v>
      </c>
      <c r="C32" s="11"/>
      <c r="F32" s="15">
        <v>1176.25</v>
      </c>
      <c r="G32" s="10"/>
      <c r="H32" s="15">
        <v>880</v>
      </c>
      <c r="I32" s="10"/>
      <c r="J32" s="15">
        <v>-10124.057000000001</v>
      </c>
    </row>
    <row r="33" spans="1:10" ht="15" thickTop="1" x14ac:dyDescent="0.3">
      <c r="A33" s="11"/>
      <c r="B33" s="11"/>
      <c r="C33" s="11"/>
      <c r="F33" s="10"/>
      <c r="G33" s="10"/>
      <c r="H33" s="10"/>
      <c r="I33" s="10"/>
      <c r="J33" s="10"/>
    </row>
    <row r="34" spans="1:10" x14ac:dyDescent="0.3">
      <c r="A34" s="11"/>
      <c r="B34" s="11"/>
      <c r="C34" s="11"/>
      <c r="F34" s="10"/>
      <c r="G34" s="10"/>
      <c r="H34" s="10"/>
      <c r="I34" s="10"/>
      <c r="J34" s="10"/>
    </row>
    <row r="35" spans="1:10" x14ac:dyDescent="0.3">
      <c r="A35" s="11"/>
      <c r="B35" s="11" t="s">
        <v>25</v>
      </c>
      <c r="C35" s="11"/>
      <c r="F35" s="10">
        <v>1176.25</v>
      </c>
      <c r="G35" s="10"/>
      <c r="H35" s="10">
        <v>880</v>
      </c>
      <c r="I35" s="10"/>
      <c r="J35" s="10">
        <v>0</v>
      </c>
    </row>
    <row r="36" spans="1:10" x14ac:dyDescent="0.3">
      <c r="A36" s="11"/>
      <c r="B36" s="11"/>
      <c r="C36" s="11"/>
      <c r="F36" s="10"/>
      <c r="G36" s="10"/>
      <c r="H36" s="10"/>
      <c r="I36" s="10"/>
      <c r="J36" s="10"/>
    </row>
    <row r="37" spans="1:10" x14ac:dyDescent="0.3">
      <c r="A37" s="9" t="s">
        <v>16</v>
      </c>
      <c r="B37" s="9" t="s">
        <v>26</v>
      </c>
      <c r="C37" s="11"/>
      <c r="F37" s="10">
        <v>0</v>
      </c>
      <c r="G37" s="10"/>
      <c r="H37" s="10">
        <v>0</v>
      </c>
      <c r="I37" s="10"/>
      <c r="J37" s="10">
        <v>0</v>
      </c>
    </row>
    <row r="38" spans="1:10" x14ac:dyDescent="0.3">
      <c r="A38" s="11"/>
      <c r="B38" s="9"/>
      <c r="C38" s="11"/>
    </row>
    <row r="39" spans="1:10" x14ac:dyDescent="0.3">
      <c r="A39" s="11"/>
      <c r="B39" s="9" t="s">
        <v>27</v>
      </c>
      <c r="C39" s="11"/>
    </row>
  </sheetData>
  <mergeCells count="1">
    <mergeCell ref="A2:J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F5EA-4CE5-4D3A-9992-C58BAE5227FC}">
  <sheetPr>
    <pageSetUpPr fitToPage="1"/>
  </sheetPr>
  <dimension ref="A1:P23"/>
  <sheetViews>
    <sheetView workbookViewId="0">
      <selection activeCell="P23" sqref="P23"/>
    </sheetView>
  </sheetViews>
  <sheetFormatPr defaultRowHeight="14.4" x14ac:dyDescent="0.3"/>
  <cols>
    <col min="2" max="2" width="10.5546875" bestFit="1" customWidth="1"/>
    <col min="3" max="3" width="11" bestFit="1" customWidth="1"/>
    <col min="4" max="4" width="9.88671875" bestFit="1" customWidth="1"/>
    <col min="5" max="5" width="11" bestFit="1" customWidth="1"/>
    <col min="6" max="6" width="9.88671875" bestFit="1" customWidth="1"/>
    <col min="7" max="7" width="9.109375" bestFit="1" customWidth="1"/>
    <col min="8" max="8" width="17.109375" bestFit="1" customWidth="1"/>
    <col min="9" max="9" width="16.21875" bestFit="1" customWidth="1"/>
    <col min="10" max="10" width="12" bestFit="1" customWidth="1"/>
    <col min="11" max="11" width="11" bestFit="1" customWidth="1"/>
    <col min="12" max="12" width="9.109375" bestFit="1" customWidth="1"/>
    <col min="13" max="13" width="11" bestFit="1" customWidth="1"/>
    <col min="14" max="15" width="9.88671875" bestFit="1" customWidth="1"/>
    <col min="16" max="16" width="12.21875" bestFit="1" customWidth="1"/>
  </cols>
  <sheetData>
    <row r="1" spans="1:16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3">
      <c r="A2" s="31" t="s">
        <v>29</v>
      </c>
      <c r="B2" s="31"/>
    </row>
    <row r="3" spans="1:16" x14ac:dyDescent="0.3">
      <c r="A3" s="11"/>
      <c r="B3" s="11"/>
      <c r="C3" s="32" t="s">
        <v>30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21</v>
      </c>
      <c r="N3" s="32"/>
      <c r="O3" s="32"/>
      <c r="P3" s="32" t="s">
        <v>31</v>
      </c>
    </row>
    <row r="4" spans="1:16" x14ac:dyDescent="0.3">
      <c r="A4" s="11"/>
      <c r="B4" s="11"/>
      <c r="C4" s="8" t="s">
        <v>32</v>
      </c>
      <c r="D4" s="8" t="s">
        <v>19</v>
      </c>
      <c r="E4" s="8" t="s">
        <v>11</v>
      </c>
      <c r="F4" s="8" t="s">
        <v>12</v>
      </c>
      <c r="G4" s="8" t="s">
        <v>13</v>
      </c>
      <c r="H4" s="8" t="s">
        <v>33</v>
      </c>
      <c r="I4" s="8" t="s">
        <v>34</v>
      </c>
      <c r="J4" s="8" t="s">
        <v>17</v>
      </c>
      <c r="K4" s="8" t="s">
        <v>35</v>
      </c>
      <c r="L4" s="8" t="s">
        <v>36</v>
      </c>
      <c r="M4" s="8" t="s">
        <v>22</v>
      </c>
      <c r="N4" s="8" t="s">
        <v>23</v>
      </c>
      <c r="O4" s="8" t="s">
        <v>19</v>
      </c>
      <c r="P4" s="32"/>
    </row>
    <row r="5" spans="1:16" x14ac:dyDescent="0.3">
      <c r="A5" s="11"/>
      <c r="B5" s="11" t="s">
        <v>37</v>
      </c>
      <c r="C5" s="18">
        <v>4330.9800000000005</v>
      </c>
      <c r="D5" s="18">
        <v>161.15</v>
      </c>
      <c r="E5" s="18">
        <v>2656.9700000000003</v>
      </c>
      <c r="F5" s="18">
        <v>6.99</v>
      </c>
      <c r="G5" s="18">
        <v>42.28</v>
      </c>
      <c r="H5" s="18">
        <v>1463.59</v>
      </c>
      <c r="I5" s="18">
        <v>0</v>
      </c>
      <c r="J5" s="18">
        <v>0</v>
      </c>
      <c r="K5" s="18">
        <v>4330.9800000000005</v>
      </c>
      <c r="L5" s="18">
        <v>0</v>
      </c>
      <c r="M5" s="18">
        <v>0</v>
      </c>
      <c r="N5" s="18">
        <v>12.99</v>
      </c>
      <c r="O5" s="18">
        <v>0</v>
      </c>
      <c r="P5" s="18">
        <v>4317.9900000000007</v>
      </c>
    </row>
    <row r="6" spans="1:16" x14ac:dyDescent="0.3">
      <c r="A6" s="11"/>
      <c r="B6" s="11" t="s">
        <v>38</v>
      </c>
      <c r="C6" s="18">
        <v>6738.6299999999992</v>
      </c>
      <c r="D6" s="18">
        <v>623.81000000000006</v>
      </c>
      <c r="E6" s="18">
        <v>2587.66</v>
      </c>
      <c r="F6" s="18">
        <v>302.88</v>
      </c>
      <c r="G6" s="18">
        <v>22.59</v>
      </c>
      <c r="H6" s="18">
        <v>3201.69</v>
      </c>
      <c r="I6" s="18">
        <v>0</v>
      </c>
      <c r="J6" s="18">
        <v>0</v>
      </c>
      <c r="K6" s="18">
        <v>6738.63</v>
      </c>
      <c r="L6" s="18">
        <v>0</v>
      </c>
      <c r="M6" s="18">
        <v>72980</v>
      </c>
      <c r="N6" s="18">
        <v>1238.8700000000001</v>
      </c>
      <c r="O6" s="18">
        <v>0</v>
      </c>
      <c r="P6" s="18">
        <v>-67480.239999999991</v>
      </c>
    </row>
    <row r="7" spans="1:16" x14ac:dyDescent="0.3">
      <c r="A7" s="11"/>
      <c r="B7" s="11" t="s">
        <v>39</v>
      </c>
      <c r="C7" s="19">
        <v>5946.34</v>
      </c>
      <c r="D7" s="19">
        <v>527.53</v>
      </c>
      <c r="E7" s="19">
        <v>2317.2599999999998</v>
      </c>
      <c r="F7" s="19">
        <v>25.64</v>
      </c>
      <c r="G7" s="19">
        <v>17.59</v>
      </c>
      <c r="H7" s="19">
        <v>3058.3199999999997</v>
      </c>
      <c r="I7" s="19">
        <v>0</v>
      </c>
      <c r="J7" s="19">
        <v>0</v>
      </c>
      <c r="K7" s="19">
        <v>5946.34</v>
      </c>
      <c r="L7" s="19">
        <v>0</v>
      </c>
      <c r="M7" s="19">
        <v>0</v>
      </c>
      <c r="N7" s="19">
        <v>73.569999999999993</v>
      </c>
      <c r="O7" s="19">
        <v>0</v>
      </c>
      <c r="P7" s="19">
        <v>5872.77</v>
      </c>
    </row>
    <row r="8" spans="1:16" x14ac:dyDescent="0.3">
      <c r="A8" s="11"/>
      <c r="B8" s="16" t="s">
        <v>40</v>
      </c>
      <c r="C8" s="19">
        <v>17015.95</v>
      </c>
      <c r="D8" s="19">
        <v>1312.49</v>
      </c>
      <c r="E8" s="19">
        <v>7561.8899999999994</v>
      </c>
      <c r="F8" s="19">
        <v>335.51</v>
      </c>
      <c r="G8" s="19">
        <v>82.460000000000008</v>
      </c>
      <c r="H8" s="19">
        <v>7723.5999999999995</v>
      </c>
      <c r="I8" s="19">
        <v>0</v>
      </c>
      <c r="J8" s="19">
        <v>0</v>
      </c>
      <c r="K8" s="19">
        <v>17015.95</v>
      </c>
      <c r="L8" s="19">
        <v>0</v>
      </c>
      <c r="M8" s="19">
        <v>72980</v>
      </c>
      <c r="N8" s="19">
        <v>1325.43</v>
      </c>
      <c r="O8" s="19">
        <v>0</v>
      </c>
      <c r="P8" s="19">
        <v>-57289.479999999996</v>
      </c>
    </row>
    <row r="9" spans="1:16" x14ac:dyDescent="0.3">
      <c r="A9" s="11"/>
      <c r="B9" s="11" t="s">
        <v>41</v>
      </c>
      <c r="C9" s="18">
        <v>4942.29</v>
      </c>
      <c r="D9" s="18">
        <v>284.99</v>
      </c>
      <c r="E9" s="18">
        <v>2824.1400000000003</v>
      </c>
      <c r="F9" s="18">
        <v>0</v>
      </c>
      <c r="G9" s="18">
        <v>46.17</v>
      </c>
      <c r="H9" s="18">
        <v>1786.9900000000002</v>
      </c>
      <c r="I9" s="18">
        <v>0</v>
      </c>
      <c r="J9" s="18">
        <v>0</v>
      </c>
      <c r="K9" s="18">
        <v>4942.2900000000009</v>
      </c>
      <c r="L9" s="18">
        <v>0</v>
      </c>
      <c r="M9" s="18">
        <v>0</v>
      </c>
      <c r="N9" s="18">
        <v>874.94</v>
      </c>
      <c r="O9" s="18">
        <v>0</v>
      </c>
      <c r="P9" s="18">
        <v>4067.3500000000008</v>
      </c>
    </row>
    <row r="10" spans="1:16" x14ac:dyDescent="0.3">
      <c r="A10" s="11"/>
      <c r="B10" s="11" t="s">
        <v>42</v>
      </c>
      <c r="C10" s="18">
        <v>5277.37</v>
      </c>
      <c r="D10" s="18">
        <v>333.13</v>
      </c>
      <c r="E10" s="18">
        <v>2461.7600000000002</v>
      </c>
      <c r="F10" s="18">
        <v>421.37</v>
      </c>
      <c r="G10" s="18">
        <v>40.770000000000003</v>
      </c>
      <c r="H10" s="18">
        <v>2020.34</v>
      </c>
      <c r="I10" s="18">
        <v>0</v>
      </c>
      <c r="J10" s="18">
        <v>0</v>
      </c>
      <c r="K10" s="18">
        <v>5277.37</v>
      </c>
      <c r="L10" s="18">
        <v>0</v>
      </c>
      <c r="M10" s="18">
        <v>0</v>
      </c>
      <c r="N10" s="18">
        <v>2056.35</v>
      </c>
      <c r="O10" s="18">
        <v>0</v>
      </c>
      <c r="P10" s="18">
        <v>3221.02</v>
      </c>
    </row>
    <row r="11" spans="1:16" x14ac:dyDescent="0.3">
      <c r="A11" s="11"/>
      <c r="B11" s="11" t="s">
        <v>43</v>
      </c>
      <c r="C11" s="19">
        <v>7412.1100000000006</v>
      </c>
      <c r="D11" s="19">
        <v>784.87</v>
      </c>
      <c r="E11" s="19">
        <v>2238.52</v>
      </c>
      <c r="F11" s="19">
        <v>45</v>
      </c>
      <c r="G11" s="19">
        <v>1.8</v>
      </c>
      <c r="H11" s="19">
        <v>4341.92</v>
      </c>
      <c r="I11" s="19">
        <v>0</v>
      </c>
      <c r="J11" s="19">
        <v>0</v>
      </c>
      <c r="K11" s="19">
        <v>7412.1100000000006</v>
      </c>
      <c r="L11" s="19">
        <v>0</v>
      </c>
      <c r="M11" s="19">
        <v>0</v>
      </c>
      <c r="N11" s="19">
        <v>72.37</v>
      </c>
      <c r="O11" s="19">
        <v>0</v>
      </c>
      <c r="P11" s="19">
        <v>7339.7400000000007</v>
      </c>
    </row>
    <row r="12" spans="1:16" x14ac:dyDescent="0.3">
      <c r="A12" s="11"/>
      <c r="B12" s="16" t="s">
        <v>44</v>
      </c>
      <c r="C12" s="19">
        <v>17631.77</v>
      </c>
      <c r="D12" s="19">
        <v>1402.99</v>
      </c>
      <c r="E12" s="19">
        <v>7524.42</v>
      </c>
      <c r="F12" s="19">
        <v>466.37</v>
      </c>
      <c r="G12" s="19">
        <v>88.74</v>
      </c>
      <c r="H12" s="19">
        <v>8149.25</v>
      </c>
      <c r="I12" s="19">
        <v>0</v>
      </c>
      <c r="J12" s="19">
        <v>0</v>
      </c>
      <c r="K12" s="19">
        <v>17631.77</v>
      </c>
      <c r="L12" s="19">
        <v>0</v>
      </c>
      <c r="M12" s="19">
        <v>0</v>
      </c>
      <c r="N12" s="19">
        <v>3003.66</v>
      </c>
      <c r="O12" s="19">
        <v>0</v>
      </c>
      <c r="P12" s="19">
        <v>14628.11</v>
      </c>
    </row>
    <row r="13" spans="1:16" x14ac:dyDescent="0.3">
      <c r="A13" s="11"/>
      <c r="B13" s="11" t="s">
        <v>45</v>
      </c>
      <c r="C13" s="18">
        <v>3793.873</v>
      </c>
      <c r="D13" s="18">
        <v>234.68</v>
      </c>
      <c r="E13" s="18">
        <v>2293.36</v>
      </c>
      <c r="F13" s="18">
        <v>38.769999999999996</v>
      </c>
      <c r="G13" s="18">
        <v>42.26</v>
      </c>
      <c r="H13" s="18">
        <v>1184.8030000000001</v>
      </c>
      <c r="I13" s="18">
        <v>0</v>
      </c>
      <c r="J13" s="18">
        <v>0</v>
      </c>
      <c r="K13" s="18">
        <v>3793.8730000000005</v>
      </c>
      <c r="L13" s="18">
        <v>0</v>
      </c>
      <c r="M13" s="18">
        <v>0</v>
      </c>
      <c r="N13" s="18">
        <v>1471.11</v>
      </c>
      <c r="O13" s="18">
        <v>0</v>
      </c>
      <c r="P13" s="18">
        <v>2322.7630000000008</v>
      </c>
    </row>
    <row r="14" spans="1:16" x14ac:dyDescent="0.3">
      <c r="A14" s="11"/>
      <c r="B14" s="11" t="s">
        <v>46</v>
      </c>
      <c r="C14" s="18">
        <v>5991.7999999999993</v>
      </c>
      <c r="D14" s="18">
        <v>432.74000000000007</v>
      </c>
      <c r="E14" s="18">
        <v>3279.5499999999997</v>
      </c>
      <c r="F14" s="18">
        <v>106.01</v>
      </c>
      <c r="G14" s="18">
        <v>9.77</v>
      </c>
      <c r="H14" s="18">
        <v>2163.73</v>
      </c>
      <c r="I14" s="18">
        <v>0</v>
      </c>
      <c r="J14" s="18">
        <v>0</v>
      </c>
      <c r="K14" s="18">
        <v>5991.8</v>
      </c>
      <c r="L14" s="18">
        <v>0</v>
      </c>
      <c r="M14" s="18">
        <v>0</v>
      </c>
      <c r="N14" s="18">
        <v>66.95</v>
      </c>
      <c r="O14" s="18">
        <v>6568.15</v>
      </c>
      <c r="P14" s="18">
        <v>-643.29999999999927</v>
      </c>
    </row>
    <row r="15" spans="1:16" x14ac:dyDescent="0.3">
      <c r="A15" s="11"/>
      <c r="B15" s="11" t="s">
        <v>8</v>
      </c>
      <c r="C15" s="19">
        <v>12676.59</v>
      </c>
      <c r="D15" s="19">
        <v>93.63</v>
      </c>
      <c r="E15" s="19">
        <v>2635.58</v>
      </c>
      <c r="F15" s="19">
        <v>241.81</v>
      </c>
      <c r="G15" s="19">
        <v>18.809999999999999</v>
      </c>
      <c r="H15" s="19">
        <v>9686.76</v>
      </c>
      <c r="I15" s="19">
        <v>0</v>
      </c>
      <c r="J15" s="19">
        <v>0</v>
      </c>
      <c r="K15" s="19">
        <v>12676.59</v>
      </c>
      <c r="L15" s="19">
        <v>0</v>
      </c>
      <c r="M15" s="19">
        <v>0</v>
      </c>
      <c r="N15" s="19">
        <v>58.74</v>
      </c>
      <c r="O15" s="19">
        <v>0</v>
      </c>
      <c r="P15" s="19">
        <v>12617.85</v>
      </c>
    </row>
    <row r="16" spans="1:16" x14ac:dyDescent="0.3">
      <c r="A16" s="11"/>
      <c r="B16" s="16" t="s">
        <v>47</v>
      </c>
      <c r="C16" s="19">
        <v>22462.262999999999</v>
      </c>
      <c r="D16" s="19">
        <v>761.05000000000007</v>
      </c>
      <c r="E16" s="19">
        <v>8208.49</v>
      </c>
      <c r="F16" s="19">
        <v>386.59000000000003</v>
      </c>
      <c r="G16" s="19">
        <v>70.84</v>
      </c>
      <c r="H16" s="19">
        <v>13035.293000000001</v>
      </c>
      <c r="I16" s="19">
        <v>0</v>
      </c>
      <c r="J16" s="19">
        <v>0</v>
      </c>
      <c r="K16" s="19">
        <v>22462.262999999999</v>
      </c>
      <c r="L16" s="19">
        <v>0</v>
      </c>
      <c r="M16" s="19">
        <v>0</v>
      </c>
      <c r="N16" s="19">
        <v>1596.8</v>
      </c>
      <c r="O16" s="19">
        <v>6568.15</v>
      </c>
      <c r="P16" s="19">
        <v>14297.313000000002</v>
      </c>
    </row>
    <row r="17" spans="1:16" x14ac:dyDescent="0.3">
      <c r="A17" s="11"/>
      <c r="B17" s="11" t="s">
        <v>48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3">
      <c r="A18" s="11"/>
      <c r="B18" s="11" t="s">
        <v>49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3">
      <c r="A19" s="11"/>
      <c r="B19" s="11" t="s">
        <v>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6" x14ac:dyDescent="0.3">
      <c r="A20" s="11"/>
      <c r="B20" s="16" t="s">
        <v>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x14ac:dyDescent="0.3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 thickBot="1" x14ac:dyDescent="0.35">
      <c r="A22" s="11"/>
      <c r="B22" s="8" t="s">
        <v>51</v>
      </c>
      <c r="C22" s="17">
        <v>57109.983</v>
      </c>
      <c r="D22" s="17">
        <v>3476.53</v>
      </c>
      <c r="E22" s="17">
        <v>23294.799999999999</v>
      </c>
      <c r="F22" s="17">
        <v>1188.47</v>
      </c>
      <c r="G22" s="17">
        <v>242.04</v>
      </c>
      <c r="H22" s="17">
        <v>28908.143</v>
      </c>
      <c r="I22" s="17">
        <v>0</v>
      </c>
      <c r="J22" s="17">
        <v>0</v>
      </c>
      <c r="K22" s="17">
        <v>57109.983</v>
      </c>
      <c r="L22" s="17">
        <v>0</v>
      </c>
      <c r="M22" s="17">
        <v>72980</v>
      </c>
      <c r="N22" s="17">
        <v>5925.89</v>
      </c>
      <c r="O22" s="17">
        <v>6568.15</v>
      </c>
      <c r="P22" s="17">
        <v>-28364.056999999993</v>
      </c>
    </row>
    <row r="23" spans="1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FAD4-1FB2-4251-B386-7CB7153D154C}">
  <sheetPr>
    <pageSetUpPr fitToPage="1"/>
  </sheetPr>
  <dimension ref="A1:N35"/>
  <sheetViews>
    <sheetView topLeftCell="A4" workbookViewId="0">
      <selection activeCell="P23" sqref="P23"/>
    </sheetView>
  </sheetViews>
  <sheetFormatPr defaultRowHeight="14.4" x14ac:dyDescent="0.3"/>
  <cols>
    <col min="4" max="4" width="11.109375" bestFit="1" customWidth="1"/>
    <col min="6" max="6" width="11.109375" bestFit="1" customWidth="1"/>
    <col min="8" max="8" width="11.109375" bestFit="1" customWidth="1"/>
    <col min="10" max="10" width="11.109375" bestFit="1" customWidth="1"/>
    <col min="12" max="12" width="11.109375" bestFit="1" customWidth="1"/>
    <col min="14" max="14" width="9.109375" bestFit="1" customWidth="1"/>
  </cols>
  <sheetData>
    <row r="1" spans="1:14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11"/>
      <c r="B4" s="11"/>
      <c r="C4" s="11"/>
      <c r="D4" s="6" t="s">
        <v>6</v>
      </c>
      <c r="E4" s="4"/>
      <c r="F4" s="6" t="s">
        <v>10</v>
      </c>
      <c r="G4" s="11"/>
      <c r="H4" s="6" t="s">
        <v>10</v>
      </c>
      <c r="I4" s="4"/>
      <c r="J4" s="6" t="s">
        <v>10</v>
      </c>
      <c r="K4" s="3"/>
      <c r="L4" s="6" t="s">
        <v>10</v>
      </c>
      <c r="M4" s="4"/>
      <c r="N4" s="6" t="s">
        <v>10</v>
      </c>
    </row>
    <row r="5" spans="1:14" x14ac:dyDescent="0.3">
      <c r="A5" s="11"/>
      <c r="B5" s="11"/>
      <c r="C5" s="11"/>
      <c r="D5" s="4" t="s">
        <v>53</v>
      </c>
      <c r="E5" s="4"/>
      <c r="F5" s="4" t="s">
        <v>40</v>
      </c>
      <c r="G5" s="11"/>
      <c r="H5" s="4" t="s">
        <v>44</v>
      </c>
      <c r="I5" s="4"/>
      <c r="J5" s="4" t="s">
        <v>47</v>
      </c>
      <c r="K5" s="4"/>
      <c r="L5" s="4" t="s">
        <v>50</v>
      </c>
      <c r="M5" s="4"/>
      <c r="N5" s="4" t="s">
        <v>53</v>
      </c>
    </row>
    <row r="7" spans="1:14" x14ac:dyDescent="0.3">
      <c r="A7" s="11" t="s">
        <v>54</v>
      </c>
      <c r="D7" s="10">
        <v>85379.520000000004</v>
      </c>
      <c r="E7" s="10"/>
      <c r="F7" s="10">
        <v>85379.599999999991</v>
      </c>
      <c r="G7" s="10"/>
      <c r="H7" s="10">
        <v>142669.08000000002</v>
      </c>
      <c r="I7" s="10"/>
      <c r="J7" s="10">
        <v>128040.2</v>
      </c>
      <c r="K7" s="10"/>
      <c r="L7" s="10">
        <v>113732.89</v>
      </c>
      <c r="M7" s="10"/>
      <c r="N7" s="10">
        <v>0</v>
      </c>
    </row>
    <row r="8" spans="1:14" x14ac:dyDescent="0.3">
      <c r="A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">
      <c r="A9" s="11" t="s">
        <v>22</v>
      </c>
      <c r="D9" s="10">
        <v>72980</v>
      </c>
      <c r="E9" s="10"/>
      <c r="F9" s="10">
        <v>72980</v>
      </c>
      <c r="G9" s="10"/>
      <c r="H9" s="10">
        <v>0</v>
      </c>
      <c r="I9" s="10"/>
      <c r="J9" s="10">
        <v>0</v>
      </c>
      <c r="K9" s="10"/>
      <c r="L9" s="10"/>
      <c r="M9" s="10"/>
      <c r="N9" s="10"/>
    </row>
    <row r="10" spans="1:14" x14ac:dyDescent="0.3">
      <c r="A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3">
      <c r="A11" s="11" t="s">
        <v>55</v>
      </c>
      <c r="D11" s="10">
        <v>7203.09</v>
      </c>
      <c r="E11" s="10"/>
      <c r="F11" s="10">
        <v>1325.43</v>
      </c>
      <c r="G11" s="10"/>
      <c r="H11" s="10">
        <v>3003.66</v>
      </c>
      <c r="I11" s="10"/>
      <c r="J11" s="10">
        <v>8164.95</v>
      </c>
      <c r="K11" s="10"/>
      <c r="L11" s="10"/>
      <c r="M11" s="10"/>
      <c r="N11" s="10"/>
    </row>
    <row r="12" spans="1:14" x14ac:dyDescent="0.3">
      <c r="A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11"/>
      <c r="D13" s="20">
        <v>165562.61000000002</v>
      </c>
      <c r="E13" s="10"/>
      <c r="F13" s="20">
        <v>159685.02999999997</v>
      </c>
      <c r="G13" s="10"/>
      <c r="H13" s="20">
        <v>145672.74000000002</v>
      </c>
      <c r="I13" s="10"/>
      <c r="J13" s="20">
        <v>136205.15</v>
      </c>
      <c r="K13" s="10"/>
      <c r="L13" s="20"/>
      <c r="M13" s="10"/>
      <c r="N13" s="20">
        <v>0</v>
      </c>
    </row>
    <row r="14" spans="1:14" x14ac:dyDescent="0.3">
      <c r="A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11" t="s">
        <v>56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3">
      <c r="A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11" t="s">
        <v>57</v>
      </c>
      <c r="D17" s="10">
        <v>27827.03</v>
      </c>
      <c r="E17" s="10"/>
      <c r="F17" s="10">
        <v>7561.8899999999994</v>
      </c>
      <c r="G17" s="10"/>
      <c r="H17" s="10">
        <v>7524.42</v>
      </c>
      <c r="I17" s="10"/>
      <c r="J17" s="10">
        <v>8208.49</v>
      </c>
      <c r="K17" s="10"/>
      <c r="L17" s="10"/>
      <c r="M17" s="10"/>
      <c r="N17" s="10"/>
    </row>
    <row r="18" spans="1:14" x14ac:dyDescent="0.3">
      <c r="A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3">
      <c r="A19" s="11" t="s">
        <v>58</v>
      </c>
      <c r="D19" s="10">
        <v>0</v>
      </c>
      <c r="E19" s="10"/>
      <c r="F19" s="10">
        <v>0</v>
      </c>
      <c r="G19" s="10"/>
      <c r="H19" s="10">
        <v>0</v>
      </c>
      <c r="I19" s="10"/>
      <c r="J19" s="10">
        <v>0</v>
      </c>
      <c r="K19" s="10"/>
      <c r="L19" s="10"/>
      <c r="M19" s="10"/>
      <c r="N19" s="10"/>
    </row>
    <row r="20" spans="1:14" x14ac:dyDescent="0.3">
      <c r="A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3">
      <c r="A21" s="11" t="s">
        <v>59</v>
      </c>
      <c r="D21" s="10">
        <v>67214.420000000013</v>
      </c>
      <c r="E21" s="10"/>
      <c r="F21" s="10">
        <v>9454.0600000000013</v>
      </c>
      <c r="G21" s="10"/>
      <c r="H21" s="10">
        <v>10107.35</v>
      </c>
      <c r="I21" s="10"/>
      <c r="J21" s="10">
        <v>14253.772999999999</v>
      </c>
      <c r="K21" s="10"/>
      <c r="L21" s="10"/>
      <c r="M21" s="10"/>
      <c r="N21" s="10"/>
    </row>
    <row r="22" spans="1:14" x14ac:dyDescent="0.3">
      <c r="A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3">
      <c r="A23" s="11"/>
      <c r="D23" s="20">
        <v>95041.450000000012</v>
      </c>
      <c r="E23" s="10"/>
      <c r="F23" s="20">
        <v>17015.95</v>
      </c>
      <c r="G23" s="10"/>
      <c r="H23" s="20">
        <v>17631.77</v>
      </c>
      <c r="I23" s="10"/>
      <c r="J23" s="20">
        <v>22462.262999999999</v>
      </c>
      <c r="K23" s="10"/>
      <c r="L23" s="20"/>
      <c r="M23" s="10"/>
      <c r="N23" s="20">
        <v>0</v>
      </c>
    </row>
    <row r="24" spans="1:14" x14ac:dyDescent="0.3">
      <c r="A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thickBot="1" x14ac:dyDescent="0.35">
      <c r="A25" s="11" t="s">
        <v>60</v>
      </c>
      <c r="D25" s="21">
        <v>85379.520000000004</v>
      </c>
      <c r="E25" s="10"/>
      <c r="F25" s="21">
        <v>142669.07999999996</v>
      </c>
      <c r="G25" s="10"/>
      <c r="H25" s="21">
        <v>128040.97000000002</v>
      </c>
      <c r="I25" s="10"/>
      <c r="J25" s="21">
        <v>113742.88699999999</v>
      </c>
      <c r="K25" s="10"/>
      <c r="L25" s="21"/>
      <c r="M25" s="10"/>
      <c r="N25" s="21">
        <v>0</v>
      </c>
    </row>
    <row r="26" spans="1:14" ht="15" thickTop="1" x14ac:dyDescent="0.3">
      <c r="A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11" t="s">
        <v>61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11" t="s">
        <v>62</v>
      </c>
      <c r="D29" s="10">
        <v>22685.349999999991</v>
      </c>
      <c r="E29" s="10"/>
      <c r="F29" s="10">
        <v>72230.210000000006</v>
      </c>
      <c r="G29" s="10"/>
      <c r="H29" s="10">
        <v>57560.84</v>
      </c>
      <c r="I29" s="10"/>
      <c r="J29" s="10">
        <v>43253.53</v>
      </c>
      <c r="K29" s="10"/>
      <c r="L29" s="10"/>
      <c r="M29" s="10"/>
      <c r="N29" s="10"/>
    </row>
    <row r="30" spans="1:14" x14ac:dyDescent="0.3">
      <c r="A30" s="9" t="s">
        <v>26</v>
      </c>
      <c r="D30" s="10">
        <v>70479.360000000001</v>
      </c>
      <c r="E30" s="10"/>
      <c r="F30" s="10">
        <v>70479.360000000001</v>
      </c>
      <c r="G30" s="10"/>
      <c r="H30" s="10">
        <v>70479.360000000001</v>
      </c>
      <c r="I30" s="10"/>
      <c r="J30" s="10">
        <v>70479.360000000001</v>
      </c>
      <c r="K30" s="10"/>
      <c r="L30" s="10"/>
      <c r="M30" s="10"/>
      <c r="N30" s="10"/>
    </row>
    <row r="31" spans="1:14" x14ac:dyDescent="0.3">
      <c r="A31" s="11" t="s">
        <v>63</v>
      </c>
      <c r="D31" s="10">
        <v>7785.1100000000006</v>
      </c>
      <c r="E31" s="10"/>
      <c r="F31" s="10">
        <v>40.49</v>
      </c>
      <c r="G31" s="10"/>
      <c r="H31" s="10">
        <v>0</v>
      </c>
      <c r="I31" s="10"/>
      <c r="J31" s="10">
        <v>0</v>
      </c>
      <c r="K31" s="10"/>
      <c r="L31" s="10"/>
      <c r="M31" s="10"/>
      <c r="N31" s="10"/>
    </row>
    <row r="32" spans="1:14" x14ac:dyDescent="0.3">
      <c r="A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 thickBot="1" x14ac:dyDescent="0.35">
      <c r="A33" s="11" t="s">
        <v>64</v>
      </c>
      <c r="D33" s="21">
        <v>85379.599999999991</v>
      </c>
      <c r="E33" s="10"/>
      <c r="F33" s="21">
        <v>142669.08000000002</v>
      </c>
      <c r="G33" s="10"/>
      <c r="H33" s="21">
        <v>128040.2</v>
      </c>
      <c r="I33" s="10"/>
      <c r="J33" s="21">
        <v>113732.89</v>
      </c>
      <c r="K33" s="10"/>
      <c r="L33" s="21"/>
      <c r="M33" s="10"/>
      <c r="N33" s="21">
        <v>0</v>
      </c>
    </row>
    <row r="34" spans="1:14" ht="15" thickTop="1" x14ac:dyDescent="0.3">
      <c r="D34" s="10"/>
      <c r="E34" s="10"/>
      <c r="F34" s="10"/>
      <c r="G34" s="10"/>
      <c r="H34" s="10"/>
      <c r="I34" s="10"/>
      <c r="J34" s="10" t="s">
        <v>65</v>
      </c>
      <c r="K34" s="10"/>
      <c r="L34" s="10"/>
      <c r="M34" s="10"/>
      <c r="N34" s="10"/>
    </row>
    <row r="35" spans="1:14" x14ac:dyDescent="0.3">
      <c r="D35" s="10" t="s">
        <v>66</v>
      </c>
      <c r="E35" s="10"/>
      <c r="F35" s="10"/>
      <c r="G35" s="10"/>
      <c r="H35" s="10" t="s">
        <v>67</v>
      </c>
      <c r="I35" s="10"/>
      <c r="J35" s="10"/>
      <c r="K35" s="10"/>
      <c r="L35" s="10"/>
      <c r="M35" s="10"/>
      <c r="N35" s="10"/>
    </row>
  </sheetData>
  <mergeCells count="1">
    <mergeCell ref="A2:N2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3D22-7C27-445E-9718-DE2ED87395AF}">
  <dimension ref="A1:D23"/>
  <sheetViews>
    <sheetView workbookViewId="0">
      <selection activeCell="P23" sqref="P23"/>
    </sheetView>
  </sheetViews>
  <sheetFormatPr defaultRowHeight="14.4" x14ac:dyDescent="0.3"/>
  <cols>
    <col min="1" max="1" width="22.77734375" bestFit="1" customWidth="1"/>
    <col min="2" max="2" width="23" customWidth="1"/>
    <col min="3" max="3" width="7" bestFit="1" customWidth="1"/>
    <col min="4" max="4" width="10.109375" bestFit="1" customWidth="1"/>
  </cols>
  <sheetData>
    <row r="1" spans="1:4" x14ac:dyDescent="0.3">
      <c r="A1" s="33" t="s">
        <v>0</v>
      </c>
      <c r="B1" s="33"/>
      <c r="C1" s="33"/>
      <c r="D1" s="33"/>
    </row>
    <row r="2" spans="1:4" x14ac:dyDescent="0.3">
      <c r="A2" s="34" t="s">
        <v>68</v>
      </c>
      <c r="B2" s="34"/>
      <c r="C2" s="34"/>
      <c r="D2" s="34"/>
    </row>
    <row r="3" spans="1:4" x14ac:dyDescent="0.3">
      <c r="A3" s="11"/>
      <c r="B3" s="11"/>
      <c r="C3" s="11"/>
      <c r="D3" s="11"/>
    </row>
    <row r="4" spans="1:4" x14ac:dyDescent="0.3">
      <c r="A4" s="27" t="s">
        <v>69</v>
      </c>
      <c r="B4" s="28" t="s">
        <v>70</v>
      </c>
      <c r="C4" s="28" t="s">
        <v>71</v>
      </c>
      <c r="D4" s="27" t="s">
        <v>32</v>
      </c>
    </row>
    <row r="5" spans="1:4" x14ac:dyDescent="0.3">
      <c r="A5" s="9" t="s">
        <v>72</v>
      </c>
      <c r="B5" s="9"/>
      <c r="C5" s="22"/>
      <c r="D5" s="23"/>
    </row>
    <row r="6" spans="1:4" x14ac:dyDescent="0.3">
      <c r="A6" s="11" t="s">
        <v>73</v>
      </c>
      <c r="B6" s="11"/>
      <c r="C6" s="25">
        <v>45654</v>
      </c>
      <c r="D6" s="10">
        <v>163.85</v>
      </c>
    </row>
    <row r="7" spans="1:4" x14ac:dyDescent="0.3">
      <c r="A7" s="11" t="s">
        <v>74</v>
      </c>
      <c r="B7" s="11"/>
      <c r="C7" s="25">
        <v>45637</v>
      </c>
      <c r="D7" s="10">
        <v>15.43</v>
      </c>
    </row>
    <row r="8" spans="1:4" x14ac:dyDescent="0.3">
      <c r="A8" s="9" t="s">
        <v>75</v>
      </c>
      <c r="B8" s="11"/>
      <c r="C8" s="24">
        <v>45630</v>
      </c>
      <c r="D8" s="10">
        <v>219.05</v>
      </c>
    </row>
    <row r="9" spans="1:4" x14ac:dyDescent="0.3">
      <c r="A9" s="9" t="s">
        <v>76</v>
      </c>
      <c r="B9" s="11"/>
      <c r="C9" s="24">
        <v>45644</v>
      </c>
      <c r="D9" s="10">
        <v>34.85</v>
      </c>
    </row>
    <row r="10" spans="1:4" x14ac:dyDescent="0.3">
      <c r="A10" s="11" t="s">
        <v>77</v>
      </c>
      <c r="B10" s="11"/>
      <c r="C10" s="24">
        <v>45639</v>
      </c>
      <c r="D10" s="10">
        <v>142.05000000000001</v>
      </c>
    </row>
    <row r="11" spans="1:4" x14ac:dyDescent="0.3">
      <c r="A11" s="9" t="s">
        <v>78</v>
      </c>
      <c r="B11" s="9" t="s">
        <v>79</v>
      </c>
      <c r="C11" s="24">
        <v>45647</v>
      </c>
      <c r="D11" s="23">
        <v>36</v>
      </c>
    </row>
    <row r="12" spans="1:4" x14ac:dyDescent="0.3">
      <c r="A12" s="9" t="s">
        <v>80</v>
      </c>
      <c r="B12" s="9" t="s">
        <v>81</v>
      </c>
      <c r="C12" s="24">
        <v>45278</v>
      </c>
      <c r="D12" s="23">
        <v>350</v>
      </c>
    </row>
    <row r="13" spans="1:4" x14ac:dyDescent="0.3">
      <c r="A13" s="9" t="s">
        <v>82</v>
      </c>
      <c r="B13" s="9" t="s">
        <v>83</v>
      </c>
      <c r="C13" s="24">
        <v>45282</v>
      </c>
      <c r="D13" s="10">
        <v>198.61</v>
      </c>
    </row>
    <row r="14" spans="1:4" x14ac:dyDescent="0.3">
      <c r="A14" s="9" t="s">
        <v>84</v>
      </c>
      <c r="B14" s="9" t="s">
        <v>85</v>
      </c>
      <c r="C14" s="24">
        <v>45278</v>
      </c>
      <c r="D14" s="10">
        <v>21.3</v>
      </c>
    </row>
    <row r="15" spans="1:4" x14ac:dyDescent="0.3">
      <c r="A15" s="9" t="s">
        <v>86</v>
      </c>
      <c r="B15" s="9" t="s">
        <v>87</v>
      </c>
      <c r="C15" s="24">
        <v>45278</v>
      </c>
      <c r="D15" s="10">
        <v>90</v>
      </c>
    </row>
    <row r="16" spans="1:4" x14ac:dyDescent="0.3">
      <c r="A16" s="9" t="s">
        <v>88</v>
      </c>
      <c r="B16" s="9" t="s">
        <v>89</v>
      </c>
      <c r="C16" s="24">
        <v>45653</v>
      </c>
      <c r="D16" s="10">
        <v>183.11</v>
      </c>
    </row>
    <row r="17" spans="1:4" x14ac:dyDescent="0.3">
      <c r="A17" s="9" t="s">
        <v>90</v>
      </c>
      <c r="B17" s="9" t="s">
        <v>91</v>
      </c>
      <c r="C17" s="24">
        <v>45278</v>
      </c>
      <c r="D17" s="10">
        <v>8710</v>
      </c>
    </row>
    <row r="18" spans="1:4" x14ac:dyDescent="0.3">
      <c r="A18" s="9" t="s">
        <v>92</v>
      </c>
      <c r="B18" s="9" t="s">
        <v>93</v>
      </c>
      <c r="C18" s="24">
        <v>45278</v>
      </c>
      <c r="D18" s="10">
        <v>356.64</v>
      </c>
    </row>
    <row r="19" spans="1:4" x14ac:dyDescent="0.3">
      <c r="A19" s="9" t="s">
        <v>94</v>
      </c>
      <c r="B19" s="9" t="s">
        <v>95</v>
      </c>
      <c r="C19" s="24">
        <v>45278</v>
      </c>
      <c r="D19" s="10">
        <v>2155.6999999999998</v>
      </c>
    </row>
    <row r="20" spans="1:4" x14ac:dyDescent="0.3">
      <c r="A20" s="9" t="s">
        <v>96</v>
      </c>
      <c r="B20" s="11"/>
      <c r="C20" s="25">
        <v>45655</v>
      </c>
      <c r="D20" s="10"/>
    </row>
    <row r="21" spans="1:4" x14ac:dyDescent="0.3">
      <c r="A21" s="9"/>
      <c r="B21" s="11"/>
      <c r="C21" s="11"/>
      <c r="D21" s="10"/>
    </row>
    <row r="22" spans="1:4" ht="15" thickBot="1" x14ac:dyDescent="0.35">
      <c r="A22" s="26" t="s">
        <v>35</v>
      </c>
      <c r="B22" s="26"/>
      <c r="C22" s="26"/>
      <c r="D22" s="15">
        <f t="shared" ref="D22" si="0">SUM(D5:D21)</f>
        <v>12676.59</v>
      </c>
    </row>
    <row r="23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EE02-7B8E-4A03-9084-7B7ADC922C8F}">
  <dimension ref="A1:D22"/>
  <sheetViews>
    <sheetView tabSelected="1" workbookViewId="0">
      <selection activeCell="H14" sqref="H14"/>
    </sheetView>
  </sheetViews>
  <sheetFormatPr defaultRowHeight="14.4" x14ac:dyDescent="0.3"/>
  <cols>
    <col min="1" max="1" width="21.77734375" bestFit="1" customWidth="1"/>
    <col min="2" max="2" width="15.109375" bestFit="1" customWidth="1"/>
    <col min="3" max="3" width="6.6640625" bestFit="1" customWidth="1"/>
    <col min="4" max="4" width="9.109375" bestFit="1" customWidth="1"/>
  </cols>
  <sheetData>
    <row r="1" spans="1:4" x14ac:dyDescent="0.3">
      <c r="A1" s="33" t="s">
        <v>0</v>
      </c>
      <c r="B1" s="33"/>
      <c r="C1" s="33"/>
      <c r="D1" s="33"/>
    </row>
    <row r="2" spans="1:4" x14ac:dyDescent="0.3">
      <c r="A2" s="34" t="s">
        <v>97</v>
      </c>
      <c r="B2" s="34"/>
      <c r="C2" s="34"/>
      <c r="D2" s="34"/>
    </row>
    <row r="3" spans="1:4" x14ac:dyDescent="0.3">
      <c r="A3" s="11"/>
      <c r="B3" s="11"/>
      <c r="C3" s="11"/>
      <c r="D3" s="11"/>
    </row>
    <row r="4" spans="1:4" x14ac:dyDescent="0.3">
      <c r="A4" s="27" t="s">
        <v>69</v>
      </c>
      <c r="B4" s="28" t="s">
        <v>70</v>
      </c>
      <c r="C4" s="28" t="s">
        <v>71</v>
      </c>
      <c r="D4" s="27" t="s">
        <v>32</v>
      </c>
    </row>
    <row r="5" spans="1:4" x14ac:dyDescent="0.3">
      <c r="A5" s="9" t="s">
        <v>72</v>
      </c>
      <c r="B5" s="11"/>
      <c r="C5" s="25"/>
      <c r="D5" s="10"/>
    </row>
    <row r="6" spans="1:4" x14ac:dyDescent="0.3">
      <c r="A6" s="11" t="s">
        <v>73</v>
      </c>
      <c r="B6" s="11"/>
      <c r="C6" s="25"/>
      <c r="D6" s="10"/>
    </row>
    <row r="7" spans="1:4" x14ac:dyDescent="0.3">
      <c r="A7" s="11" t="s">
        <v>74</v>
      </c>
      <c r="B7" s="11"/>
      <c r="C7" s="25"/>
      <c r="D7" s="23"/>
    </row>
    <row r="8" spans="1:4" x14ac:dyDescent="0.3">
      <c r="A8" s="9" t="s">
        <v>98</v>
      </c>
      <c r="B8" s="11"/>
      <c r="C8" s="25"/>
      <c r="D8" s="10"/>
    </row>
    <row r="9" spans="1:4" x14ac:dyDescent="0.3">
      <c r="A9" s="9" t="s">
        <v>76</v>
      </c>
      <c r="B9" s="11"/>
      <c r="C9" s="25"/>
      <c r="D9" s="10"/>
    </row>
    <row r="10" spans="1:4" x14ac:dyDescent="0.3">
      <c r="A10" s="11" t="s">
        <v>77</v>
      </c>
      <c r="B10" s="11"/>
      <c r="C10" s="25"/>
      <c r="D10" s="10"/>
    </row>
    <row r="11" spans="1:4" x14ac:dyDescent="0.3">
      <c r="A11" s="9" t="s">
        <v>99</v>
      </c>
      <c r="B11" s="11"/>
      <c r="C11" s="25"/>
      <c r="D11" s="10"/>
    </row>
    <row r="12" spans="1:4" x14ac:dyDescent="0.3">
      <c r="A12" s="9" t="s">
        <v>100</v>
      </c>
      <c r="B12" s="11" t="s">
        <v>101</v>
      </c>
      <c r="C12" s="25">
        <v>45307</v>
      </c>
      <c r="D12" s="10">
        <v>2716.02</v>
      </c>
    </row>
    <row r="13" spans="1:4" x14ac:dyDescent="0.3">
      <c r="A13" s="9" t="s">
        <v>102</v>
      </c>
      <c r="B13" s="11" t="s">
        <v>103</v>
      </c>
      <c r="C13" s="25">
        <v>45307</v>
      </c>
      <c r="D13" s="10">
        <v>436</v>
      </c>
    </row>
    <row r="14" spans="1:4" x14ac:dyDescent="0.3">
      <c r="A14" s="9" t="s">
        <v>104</v>
      </c>
      <c r="B14" s="9" t="s">
        <v>105</v>
      </c>
      <c r="C14" s="25">
        <v>45300</v>
      </c>
      <c r="D14" s="10">
        <v>324.3</v>
      </c>
    </row>
    <row r="15" spans="1:4" x14ac:dyDescent="0.3">
      <c r="A15" s="9" t="s">
        <v>106</v>
      </c>
      <c r="B15" s="9" t="s">
        <v>107</v>
      </c>
      <c r="C15" s="25">
        <v>45300</v>
      </c>
      <c r="D15" s="10">
        <v>6</v>
      </c>
    </row>
    <row r="16" spans="1:4" x14ac:dyDescent="0.3">
      <c r="A16" s="9" t="s">
        <v>108</v>
      </c>
      <c r="B16" s="9" t="s">
        <v>109</v>
      </c>
      <c r="C16" s="25">
        <v>45301</v>
      </c>
      <c r="D16" s="10">
        <v>47.05</v>
      </c>
    </row>
    <row r="17" spans="1:4" x14ac:dyDescent="0.3">
      <c r="A17" s="9" t="s">
        <v>110</v>
      </c>
      <c r="B17" s="9" t="s">
        <v>111</v>
      </c>
      <c r="C17" s="25">
        <v>45301</v>
      </c>
      <c r="D17" s="23">
        <v>1248.44</v>
      </c>
    </row>
    <row r="18" spans="1:4" x14ac:dyDescent="0.3">
      <c r="A18" s="9" t="s">
        <v>112</v>
      </c>
      <c r="B18" s="9" t="s">
        <v>113</v>
      </c>
      <c r="C18" s="25">
        <v>45293</v>
      </c>
      <c r="D18" s="10">
        <v>210</v>
      </c>
    </row>
    <row r="19" spans="1:4" x14ac:dyDescent="0.3">
      <c r="A19" s="9" t="s">
        <v>96</v>
      </c>
      <c r="B19" s="11"/>
      <c r="C19" s="25"/>
      <c r="D19" s="10"/>
    </row>
    <row r="20" spans="1:4" x14ac:dyDescent="0.3">
      <c r="A20" s="27"/>
      <c r="B20" s="27"/>
      <c r="C20" s="35"/>
      <c r="D20" s="10"/>
    </row>
    <row r="21" spans="1:4" ht="15" thickBot="1" x14ac:dyDescent="0.35">
      <c r="A21" s="11" t="s">
        <v>35</v>
      </c>
      <c r="B21" s="11"/>
      <c r="C21" s="11"/>
      <c r="D21" s="15">
        <f t="shared" ref="D21" si="0">SUM(D5:D20)</f>
        <v>4987.8100000000004</v>
      </c>
    </row>
    <row r="22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Sht</vt:lpstr>
      <vt:lpstr>P2 Mthly Summ</vt:lpstr>
      <vt:lpstr>P3 Qtrly Statemt</vt:lpstr>
      <vt:lpstr>P4 Dec Cred List</vt:lpstr>
      <vt:lpstr>P5 Jan Paymts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 Parish</dc:creator>
  <cp:lastModifiedBy>Croft Parish</cp:lastModifiedBy>
  <cp:lastPrinted>2024-01-16T14:59:31Z</cp:lastPrinted>
  <dcterms:created xsi:type="dcterms:W3CDTF">2024-01-15T10:17:31Z</dcterms:created>
  <dcterms:modified xsi:type="dcterms:W3CDTF">2024-01-16T14:59:38Z</dcterms:modified>
</cp:coreProperties>
</file>