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OneDrive\Documents\Parish Council Meetings\2023-24\06_17th October 2023\"/>
    </mc:Choice>
  </mc:AlternateContent>
  <xr:revisionPtr revIDLastSave="0" documentId="13_ncr:1_{0A9D6DC7-D372-4078-9096-400FE604F125}" xr6:coauthVersionLast="47" xr6:coauthVersionMax="47" xr10:uidLastSave="{00000000-0000-0000-0000-000000000000}"/>
  <bookViews>
    <workbookView xWindow="-108" yWindow="-108" windowWidth="23256" windowHeight="12576" activeTab="4" xr2:uid="{7C6EF069-972E-44B5-ABE9-CFFF5D748836}"/>
  </bookViews>
  <sheets>
    <sheet name="P1 Mstr Sht" sheetId="1" r:id="rId1"/>
    <sheet name="P2 Mthly Summ" sheetId="2" r:id="rId2"/>
    <sheet name="P3 Sep '23 Cred List" sheetId="3" r:id="rId3"/>
    <sheet name="P4 Qtrly Statemt" sheetId="4" r:id="rId4"/>
    <sheet name="P5 Oct Paymts List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</calcChain>
</file>

<file path=xl/sharedStrings.xml><?xml version="1.0" encoding="utf-8"?>
<sst xmlns="http://schemas.openxmlformats.org/spreadsheetml/2006/main" count="166" uniqueCount="118">
  <si>
    <t>CROFT PARISH COUNCIL</t>
  </si>
  <si>
    <t>Actual</t>
  </si>
  <si>
    <t>Budget</t>
  </si>
  <si>
    <t>date</t>
  </si>
  <si>
    <t>Spend to</t>
  </si>
  <si>
    <t>September</t>
  </si>
  <si>
    <t>2023/24</t>
  </si>
  <si>
    <t>Employees</t>
  </si>
  <si>
    <t>Premises</t>
  </si>
  <si>
    <t>Transport</t>
  </si>
  <si>
    <t>Supplies &amp; Services</t>
  </si>
  <si>
    <t>Third Party Payments</t>
  </si>
  <si>
    <t>*1</t>
  </si>
  <si>
    <t>Contingency</t>
  </si>
  <si>
    <t>Total expenditure (ex VAT)</t>
  </si>
  <si>
    <t>VAT</t>
  </si>
  <si>
    <t>Total Expenditure</t>
  </si>
  <si>
    <t>Income</t>
  </si>
  <si>
    <t>Precept</t>
  </si>
  <si>
    <t>Other</t>
  </si>
  <si>
    <t>Net Expenditure</t>
  </si>
  <si>
    <t>Use of Reserve</t>
  </si>
  <si>
    <t>Investment</t>
  </si>
  <si>
    <t>The investment will be shown on the monthly summary report and on the bank reconciliations.</t>
  </si>
  <si>
    <t>end September</t>
  </si>
  <si>
    <t>Budget to</t>
  </si>
  <si>
    <t>CROFT PARISH COUNCIL 2023/24</t>
  </si>
  <si>
    <t>Monthly Summary</t>
  </si>
  <si>
    <t>Expenditure</t>
  </si>
  <si>
    <t>Amount</t>
  </si>
  <si>
    <t>3rd Party Paym'ts</t>
  </si>
  <si>
    <t>Total</t>
  </si>
  <si>
    <t>Check</t>
  </si>
  <si>
    <t>April</t>
  </si>
  <si>
    <t>May</t>
  </si>
  <si>
    <t>June</t>
  </si>
  <si>
    <t>Qtr 1</t>
  </si>
  <si>
    <t>July</t>
  </si>
  <si>
    <t>August</t>
  </si>
  <si>
    <t>Qtr 2</t>
  </si>
  <si>
    <t>October</t>
  </si>
  <si>
    <t>November</t>
  </si>
  <si>
    <t>December</t>
  </si>
  <si>
    <t>Qtr 3</t>
  </si>
  <si>
    <t>January</t>
  </si>
  <si>
    <t>February</t>
  </si>
  <si>
    <t>March</t>
  </si>
  <si>
    <t>Qtr 4</t>
  </si>
  <si>
    <t>Yr to date</t>
  </si>
  <si>
    <t>Creditor</t>
  </si>
  <si>
    <t>Date</t>
  </si>
  <si>
    <t>Veolia</t>
  </si>
  <si>
    <t>Three</t>
  </si>
  <si>
    <t>Nest</t>
  </si>
  <si>
    <t>Warrington Borough Council</t>
  </si>
  <si>
    <t>Bowls Club</t>
  </si>
  <si>
    <t>David J Platt Landscape</t>
  </si>
  <si>
    <t>Aug contract</t>
  </si>
  <si>
    <t>Sep contract</t>
  </si>
  <si>
    <t>Tree work</t>
  </si>
  <si>
    <t>Ask Platt</t>
  </si>
  <si>
    <t>Punched pockets</t>
  </si>
  <si>
    <t>September Payroll</t>
  </si>
  <si>
    <t>Salaries</t>
  </si>
  <si>
    <t>HMRC</t>
  </si>
  <si>
    <t>Sept Pay</t>
  </si>
  <si>
    <t>Integrated Digital CCTV Systems</t>
  </si>
  <si>
    <t>CCTV</t>
  </si>
  <si>
    <t>PKF Littlejohn</t>
  </si>
  <si>
    <t>External Audit</t>
  </si>
  <si>
    <t>Cheyvonne Bower</t>
  </si>
  <si>
    <t>Plaque</t>
  </si>
  <si>
    <t>SLCC</t>
  </si>
  <si>
    <t>Membership</t>
  </si>
  <si>
    <t>Clerk's Manual</t>
  </si>
  <si>
    <t>Croft Memorial Hall</t>
  </si>
  <si>
    <t>Extra mtg</t>
  </si>
  <si>
    <t>Interest</t>
  </si>
  <si>
    <t>September 2023 Creditor List</t>
  </si>
  <si>
    <t>Accounting statement per Audit Commission template</t>
  </si>
  <si>
    <t>2022/23</t>
  </si>
  <si>
    <t>Full year</t>
  </si>
  <si>
    <t>Balance brought forward</t>
  </si>
  <si>
    <t>Other receipts</t>
  </si>
  <si>
    <t>Less</t>
  </si>
  <si>
    <t>Staff Cost</t>
  </si>
  <si>
    <t>Loan interest</t>
  </si>
  <si>
    <t>Other payments</t>
  </si>
  <si>
    <t>Balance carried forward</t>
  </si>
  <si>
    <t xml:space="preserve">Represented by </t>
  </si>
  <si>
    <t>Cash at bank</t>
  </si>
  <si>
    <t>Less Unpresented chqs</t>
  </si>
  <si>
    <t>Total cash</t>
  </si>
  <si>
    <t>*8p discrepancy is NatWest error</t>
  </si>
  <si>
    <t>Croft Community Centre</t>
  </si>
  <si>
    <t>Water Plus - Toilets</t>
  </si>
  <si>
    <t>Scottish Power</t>
  </si>
  <si>
    <t>Tree Work</t>
  </si>
  <si>
    <t>Goalposts</t>
  </si>
  <si>
    <t>Smith of Derby Ltd</t>
  </si>
  <si>
    <t>Clock maint.</t>
  </si>
  <si>
    <t>The Poppy Appeal</t>
  </si>
  <si>
    <t>Donation</t>
  </si>
  <si>
    <t>Village Home Stores Ltd</t>
  </si>
  <si>
    <t>Cleaning kit</t>
  </si>
  <si>
    <t>Community Heartbeat</t>
  </si>
  <si>
    <t>Defib pads</t>
  </si>
  <si>
    <t>Conference</t>
  </si>
  <si>
    <t>HMRC Cumbernauld</t>
  </si>
  <si>
    <t>PAYE</t>
  </si>
  <si>
    <t>October Payroll</t>
  </si>
  <si>
    <t>CDA Business Services</t>
  </si>
  <si>
    <t>Printer/copier</t>
  </si>
  <si>
    <t>James Todd &amp; Co Ltd</t>
  </si>
  <si>
    <t>Payroll</t>
  </si>
  <si>
    <t>October 2023 BACS Payments</t>
  </si>
  <si>
    <t>Futurform Ltd</t>
  </si>
  <si>
    <t>Office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</si>
</sst>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0" fontId="2" fillId="0" borderId="4" xfId="0" applyFont="1" applyBorder="1"/>
    <xf numFmtId="164" fontId="5" fillId="0" borderId="2" xfId="0" applyNumberFormat="1" applyFont="1" applyBorder="1"/>
    <xf numFmtId="16" fontId="4" fillId="0" borderId="0" xfId="0" applyNumberFormat="1" applyFont="1"/>
    <xf numFmtId="0" fontId="4" fillId="0" borderId="3" xfId="0" applyFont="1" applyBorder="1"/>
    <xf numFmtId="16" fontId="4" fillId="0" borderId="3" xfId="0" applyNumberFormat="1" applyFont="1" applyBorder="1"/>
    <xf numFmtId="164" fontId="3" fillId="0" borderId="0" xfId="0" applyNumberFormat="1" applyFont="1"/>
    <xf numFmtId="1" fontId="4" fillId="0" borderId="0" xfId="0" applyNumberFormat="1" applyFont="1"/>
    <xf numFmtId="0" fontId="4" fillId="0" borderId="2" xfId="0" applyFont="1" applyBorder="1"/>
    <xf numFmtId="0" fontId="4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49" fontId="6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416D-59CE-4786-B754-2CCD8D77B944}">
  <sheetPr>
    <pageSetUpPr fitToPage="1"/>
  </sheetPr>
  <dimension ref="A1:J39"/>
  <sheetViews>
    <sheetView workbookViewId="0">
      <selection activeCell="N26" sqref="N26"/>
    </sheetView>
  </sheetViews>
  <sheetFormatPr defaultRowHeight="13.2" x14ac:dyDescent="0.25"/>
  <cols>
    <col min="1" max="1" width="3" style="8" bestFit="1" customWidth="1"/>
    <col min="2" max="5" width="8.88671875" style="8"/>
    <col min="6" max="6" width="11" style="8" bestFit="1" customWidth="1"/>
    <col min="7" max="7" width="8.88671875" style="8"/>
    <col min="8" max="8" width="11" style="8" bestFit="1" customWidth="1"/>
    <col min="9" max="9" width="8.88671875" style="8"/>
    <col min="10" max="10" width="11" style="8" bestFit="1" customWidth="1"/>
    <col min="11" max="16384" width="8.88671875" style="8"/>
  </cols>
  <sheetData>
    <row r="1" spans="1:10" x14ac:dyDescent="0.25">
      <c r="A1" s="1"/>
    </row>
    <row r="2" spans="1:10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C3" s="1"/>
    </row>
    <row r="4" spans="1:10" x14ac:dyDescent="0.25">
      <c r="F4" s="2" t="s">
        <v>1</v>
      </c>
      <c r="G4" s="2"/>
      <c r="H4" s="3" t="s">
        <v>25</v>
      </c>
      <c r="I4" s="1"/>
      <c r="J4" s="4" t="s">
        <v>1</v>
      </c>
    </row>
    <row r="5" spans="1:10" x14ac:dyDescent="0.25">
      <c r="F5" s="2" t="s">
        <v>2</v>
      </c>
      <c r="G5" s="2"/>
      <c r="H5" s="3" t="s">
        <v>3</v>
      </c>
      <c r="I5" s="3"/>
      <c r="J5" s="4" t="s">
        <v>4</v>
      </c>
    </row>
    <row r="6" spans="1:10" x14ac:dyDescent="0.25">
      <c r="F6" s="2"/>
      <c r="G6" s="2"/>
      <c r="H6" s="3" t="s">
        <v>5</v>
      </c>
      <c r="I6" s="3"/>
      <c r="J6" s="3" t="s">
        <v>24</v>
      </c>
    </row>
    <row r="7" spans="1:10" x14ac:dyDescent="0.25">
      <c r="F7" s="5" t="s">
        <v>6</v>
      </c>
      <c r="G7" s="2"/>
      <c r="H7" s="5" t="s">
        <v>6</v>
      </c>
      <c r="I7" s="9"/>
      <c r="J7" s="5" t="s">
        <v>6</v>
      </c>
    </row>
    <row r="9" spans="1:10" x14ac:dyDescent="0.25">
      <c r="B9" s="8" t="s">
        <v>7</v>
      </c>
      <c r="F9" s="10">
        <v>29810</v>
      </c>
      <c r="G9" s="10"/>
      <c r="H9" s="10">
        <v>14910</v>
      </c>
      <c r="I9" s="10"/>
      <c r="J9" s="10">
        <v>15086.31</v>
      </c>
    </row>
    <row r="10" spans="1:10" x14ac:dyDescent="0.25">
      <c r="F10" s="10"/>
      <c r="G10" s="10"/>
      <c r="H10" s="10"/>
      <c r="I10" s="10"/>
      <c r="J10" s="10"/>
    </row>
    <row r="11" spans="1:10" x14ac:dyDescent="0.25">
      <c r="B11" s="8" t="s">
        <v>8</v>
      </c>
      <c r="F11" s="10">
        <v>7639.75</v>
      </c>
      <c r="G11" s="10"/>
      <c r="H11" s="10">
        <v>3820</v>
      </c>
      <c r="I11" s="10"/>
      <c r="J11" s="10">
        <v>801.88</v>
      </c>
    </row>
    <row r="12" spans="1:10" x14ac:dyDescent="0.25">
      <c r="F12" s="10"/>
      <c r="G12" s="10"/>
      <c r="H12" s="10"/>
      <c r="I12" s="10"/>
      <c r="J12" s="10"/>
    </row>
    <row r="13" spans="1:10" x14ac:dyDescent="0.25">
      <c r="B13" s="8" t="s">
        <v>9</v>
      </c>
      <c r="F13" s="10">
        <v>240</v>
      </c>
      <c r="G13" s="10"/>
      <c r="H13" s="10">
        <v>120</v>
      </c>
      <c r="I13" s="10"/>
      <c r="J13" s="10">
        <v>171.2</v>
      </c>
    </row>
    <row r="14" spans="1:10" x14ac:dyDescent="0.25">
      <c r="F14" s="10"/>
      <c r="G14" s="10"/>
      <c r="H14" s="10"/>
      <c r="I14" s="10"/>
      <c r="J14" s="10"/>
    </row>
    <row r="15" spans="1:10" x14ac:dyDescent="0.25">
      <c r="B15" s="8" t="s">
        <v>10</v>
      </c>
      <c r="F15" s="10">
        <v>33936.5</v>
      </c>
      <c r="G15" s="10"/>
      <c r="H15" s="10">
        <v>16970</v>
      </c>
      <c r="I15" s="10"/>
      <c r="J15" s="10">
        <v>15872.849999999999</v>
      </c>
    </row>
    <row r="16" spans="1:10" x14ac:dyDescent="0.25">
      <c r="F16" s="10"/>
      <c r="G16" s="10"/>
      <c r="H16" s="10"/>
      <c r="I16" s="10"/>
      <c r="J16" s="10"/>
    </row>
    <row r="17" spans="1:10" x14ac:dyDescent="0.25">
      <c r="B17" s="8" t="s">
        <v>11</v>
      </c>
      <c r="F17" s="10">
        <v>2530</v>
      </c>
      <c r="G17" s="10"/>
      <c r="H17" s="10">
        <v>1270</v>
      </c>
      <c r="I17" s="10"/>
      <c r="J17" s="10">
        <v>0</v>
      </c>
    </row>
    <row r="18" spans="1:10" x14ac:dyDescent="0.25">
      <c r="F18" s="10"/>
      <c r="G18" s="10"/>
      <c r="H18" s="10"/>
      <c r="I18" s="10"/>
      <c r="J18" s="10"/>
    </row>
    <row r="19" spans="1:10" x14ac:dyDescent="0.25">
      <c r="A19" s="8" t="s">
        <v>12</v>
      </c>
      <c r="B19" s="8" t="s">
        <v>13</v>
      </c>
      <c r="F19" s="10">
        <v>0</v>
      </c>
      <c r="G19" s="10"/>
      <c r="H19" s="10">
        <v>0</v>
      </c>
      <c r="I19" s="10"/>
      <c r="J19" s="10">
        <v>0</v>
      </c>
    </row>
    <row r="20" spans="1:10" x14ac:dyDescent="0.25">
      <c r="F20" s="11"/>
      <c r="G20" s="10"/>
      <c r="H20" s="11"/>
      <c r="I20" s="10"/>
      <c r="J20" s="11"/>
    </row>
    <row r="21" spans="1:10" x14ac:dyDescent="0.25">
      <c r="B21" s="8" t="s">
        <v>14</v>
      </c>
      <c r="F21" s="10">
        <v>74156.25</v>
      </c>
      <c r="G21" s="10"/>
      <c r="H21" s="10">
        <v>37090</v>
      </c>
      <c r="I21" s="10"/>
      <c r="J21" s="10">
        <v>31932.239999999998</v>
      </c>
    </row>
    <row r="22" spans="1:10" x14ac:dyDescent="0.25">
      <c r="F22" s="10"/>
      <c r="G22" s="10"/>
      <c r="H22" s="10"/>
      <c r="I22" s="10"/>
      <c r="J22" s="10"/>
    </row>
    <row r="23" spans="1:10" x14ac:dyDescent="0.25">
      <c r="B23" s="8" t="s">
        <v>15</v>
      </c>
      <c r="F23" s="10">
        <v>0</v>
      </c>
      <c r="G23" s="10"/>
      <c r="H23" s="10">
        <v>0</v>
      </c>
      <c r="I23" s="10"/>
      <c r="J23" s="10">
        <v>2715.48</v>
      </c>
    </row>
    <row r="24" spans="1:10" x14ac:dyDescent="0.25">
      <c r="F24" s="11"/>
      <c r="G24" s="10"/>
      <c r="H24" s="11"/>
      <c r="I24" s="10"/>
      <c r="J24" s="11"/>
    </row>
    <row r="25" spans="1:10" x14ac:dyDescent="0.25">
      <c r="B25" s="8" t="s">
        <v>16</v>
      </c>
      <c r="F25" s="13">
        <v>74156.25</v>
      </c>
      <c r="G25" s="10"/>
      <c r="H25" s="13">
        <v>37090</v>
      </c>
      <c r="I25" s="10"/>
      <c r="J25" s="13">
        <v>34647.72</v>
      </c>
    </row>
    <row r="26" spans="1:10" x14ac:dyDescent="0.25">
      <c r="F26" s="15"/>
      <c r="G26" s="10"/>
      <c r="H26" s="15"/>
      <c r="I26" s="10"/>
      <c r="J26" s="15"/>
    </row>
    <row r="27" spans="1:10" x14ac:dyDescent="0.25">
      <c r="B27" s="6" t="s">
        <v>17</v>
      </c>
      <c r="F27" s="10"/>
      <c r="G27" s="10"/>
      <c r="H27" s="10"/>
      <c r="I27" s="10"/>
      <c r="J27" s="10"/>
    </row>
    <row r="28" spans="1:10" x14ac:dyDescent="0.25">
      <c r="A28" s="7"/>
      <c r="B28" s="8" t="s">
        <v>18</v>
      </c>
      <c r="F28" s="10">
        <v>72980</v>
      </c>
      <c r="G28" s="10"/>
      <c r="H28" s="10">
        <v>36490</v>
      </c>
      <c r="I28" s="10"/>
      <c r="J28" s="10">
        <v>36490</v>
      </c>
    </row>
    <row r="29" spans="1:10" x14ac:dyDescent="0.25">
      <c r="B29" s="8" t="s">
        <v>19</v>
      </c>
      <c r="F29" s="10">
        <v>0</v>
      </c>
      <c r="G29" s="10"/>
      <c r="H29" s="10">
        <v>0</v>
      </c>
      <c r="I29" s="10"/>
      <c r="J29" s="10">
        <v>4329.09</v>
      </c>
    </row>
    <row r="30" spans="1:10" x14ac:dyDescent="0.25">
      <c r="B30" s="8" t="s">
        <v>15</v>
      </c>
      <c r="F30" s="10">
        <v>0</v>
      </c>
      <c r="G30" s="10"/>
      <c r="H30" s="10">
        <v>0</v>
      </c>
      <c r="I30" s="10"/>
      <c r="J30" s="10">
        <v>0</v>
      </c>
    </row>
    <row r="31" spans="1:10" x14ac:dyDescent="0.25">
      <c r="F31" s="10"/>
      <c r="G31" s="10"/>
      <c r="H31" s="10"/>
      <c r="I31" s="10"/>
      <c r="J31" s="10"/>
    </row>
    <row r="32" spans="1:10" ht="13.8" thickBot="1" x14ac:dyDescent="0.3">
      <c r="B32" s="8" t="s">
        <v>20</v>
      </c>
      <c r="F32" s="12">
        <v>1176.25</v>
      </c>
      <c r="G32" s="10"/>
      <c r="H32" s="12">
        <v>600</v>
      </c>
      <c r="I32" s="10"/>
      <c r="J32" s="12">
        <v>-6171.369999999999</v>
      </c>
    </row>
    <row r="33" spans="1:10" ht="13.8" thickTop="1" x14ac:dyDescent="0.25">
      <c r="F33" s="10"/>
      <c r="G33" s="10"/>
      <c r="H33" s="10"/>
      <c r="I33" s="10"/>
      <c r="J33" s="10"/>
    </row>
    <row r="34" spans="1:10" x14ac:dyDescent="0.25">
      <c r="F34" s="10"/>
      <c r="G34" s="10"/>
      <c r="H34" s="10"/>
      <c r="I34" s="10"/>
      <c r="J34" s="10"/>
    </row>
    <row r="35" spans="1:10" x14ac:dyDescent="0.25">
      <c r="B35" s="8" t="s">
        <v>21</v>
      </c>
      <c r="F35" s="10">
        <v>1176.25</v>
      </c>
      <c r="G35" s="10"/>
      <c r="H35" s="10">
        <v>600</v>
      </c>
      <c r="I35" s="10"/>
      <c r="J35" s="10">
        <v>0</v>
      </c>
    </row>
    <row r="36" spans="1:10" x14ac:dyDescent="0.25">
      <c r="F36" s="10"/>
      <c r="G36" s="10"/>
      <c r="H36" s="10"/>
      <c r="I36" s="10"/>
      <c r="J36" s="10"/>
    </row>
    <row r="37" spans="1:10" x14ac:dyDescent="0.25">
      <c r="A37" s="7" t="s">
        <v>12</v>
      </c>
      <c r="B37" s="7" t="s">
        <v>22</v>
      </c>
      <c r="F37" s="10">
        <v>0</v>
      </c>
      <c r="G37" s="10"/>
      <c r="H37" s="10">
        <v>0</v>
      </c>
      <c r="I37" s="10"/>
      <c r="J37" s="10">
        <v>0</v>
      </c>
    </row>
    <row r="38" spans="1:10" x14ac:dyDescent="0.25">
      <c r="B38" s="7"/>
    </row>
    <row r="39" spans="1:10" x14ac:dyDescent="0.25">
      <c r="B39" s="7" t="s">
        <v>23</v>
      </c>
    </row>
  </sheetData>
  <mergeCells count="1">
    <mergeCell ref="A2:J2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3E7C-8AA7-48A9-8CC9-F35A2DE5C06B}">
  <sheetPr>
    <pageSetUpPr fitToPage="1"/>
  </sheetPr>
  <dimension ref="A1:P23"/>
  <sheetViews>
    <sheetView workbookViewId="0">
      <selection activeCell="R18" sqref="R18"/>
    </sheetView>
  </sheetViews>
  <sheetFormatPr defaultRowHeight="14.4" x14ac:dyDescent="0.3"/>
  <cols>
    <col min="3" max="3" width="10.109375" bestFit="1" customWidth="1"/>
    <col min="4" max="4" width="9.109375" bestFit="1" customWidth="1"/>
    <col min="5" max="5" width="10.44140625" bestFit="1" customWidth="1"/>
    <col min="6" max="6" width="9" bestFit="1" customWidth="1"/>
    <col min="7" max="7" width="9.6640625" bestFit="1" customWidth="1"/>
    <col min="8" max="8" width="18.5546875" bestFit="1" customWidth="1"/>
    <col min="9" max="9" width="16.6640625" bestFit="1" customWidth="1"/>
    <col min="10" max="10" width="12" bestFit="1" customWidth="1"/>
    <col min="11" max="11" width="10.109375" bestFit="1" customWidth="1"/>
    <col min="12" max="12" width="6.44140625" bestFit="1" customWidth="1"/>
    <col min="13" max="13" width="10.109375" bestFit="1" customWidth="1"/>
    <col min="14" max="14" width="9.109375" bestFit="1" customWidth="1"/>
    <col min="15" max="15" width="5.5546875" bestFit="1" customWidth="1"/>
    <col min="16" max="16" width="15.21875" bestFit="1" customWidth="1"/>
  </cols>
  <sheetData>
    <row r="1" spans="1:16" x14ac:dyDescent="0.3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3">
      <c r="A2" s="27" t="s">
        <v>27</v>
      </c>
      <c r="B2" s="27"/>
    </row>
    <row r="3" spans="1:16" x14ac:dyDescent="0.3">
      <c r="C3" s="28" t="s">
        <v>28</v>
      </c>
      <c r="D3" s="28"/>
      <c r="E3" s="28"/>
      <c r="F3" s="28"/>
      <c r="G3" s="28"/>
      <c r="H3" s="28"/>
      <c r="I3" s="28"/>
      <c r="J3" s="28"/>
      <c r="K3" s="28"/>
      <c r="L3" s="28"/>
      <c r="M3" s="28" t="s">
        <v>17</v>
      </c>
      <c r="N3" s="28"/>
      <c r="O3" s="28"/>
      <c r="P3" s="28" t="s">
        <v>20</v>
      </c>
    </row>
    <row r="4" spans="1:16" x14ac:dyDescent="0.3">
      <c r="C4" s="6" t="s">
        <v>29</v>
      </c>
      <c r="D4" s="6" t="s">
        <v>15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30</v>
      </c>
      <c r="J4" s="6" t="s">
        <v>13</v>
      </c>
      <c r="K4" s="6" t="s">
        <v>31</v>
      </c>
      <c r="L4" s="6" t="s">
        <v>32</v>
      </c>
      <c r="M4" s="6" t="s">
        <v>18</v>
      </c>
      <c r="N4" s="6" t="s">
        <v>19</v>
      </c>
      <c r="O4" s="6" t="s">
        <v>15</v>
      </c>
      <c r="P4" s="28"/>
    </row>
    <row r="5" spans="1:16" x14ac:dyDescent="0.3">
      <c r="B5" t="s">
        <v>33</v>
      </c>
      <c r="C5" s="10">
        <v>4330.9800000000005</v>
      </c>
      <c r="D5" s="10">
        <v>161.15</v>
      </c>
      <c r="E5" s="10">
        <v>2656.9700000000003</v>
      </c>
      <c r="F5" s="10">
        <v>6.99</v>
      </c>
      <c r="G5" s="10">
        <v>42.28</v>
      </c>
      <c r="H5" s="10">
        <v>1463.59</v>
      </c>
      <c r="I5" s="10">
        <v>0</v>
      </c>
      <c r="J5" s="10">
        <v>0</v>
      </c>
      <c r="K5" s="10">
        <v>4330.9800000000005</v>
      </c>
      <c r="L5" s="10">
        <v>0</v>
      </c>
      <c r="M5" s="10">
        <v>0</v>
      </c>
      <c r="N5" s="10">
        <v>12.99</v>
      </c>
      <c r="O5" s="10">
        <v>0</v>
      </c>
      <c r="P5" s="10">
        <v>4317.9900000000007</v>
      </c>
    </row>
    <row r="6" spans="1:16" x14ac:dyDescent="0.3">
      <c r="B6" t="s">
        <v>34</v>
      </c>
      <c r="C6" s="10">
        <v>6738.6299999999992</v>
      </c>
      <c r="D6" s="10">
        <v>623.81000000000006</v>
      </c>
      <c r="E6" s="10">
        <v>2587.66</v>
      </c>
      <c r="F6" s="10">
        <v>302.88</v>
      </c>
      <c r="G6" s="10">
        <v>22.59</v>
      </c>
      <c r="H6" s="10">
        <v>3201.69</v>
      </c>
      <c r="I6" s="10">
        <v>0</v>
      </c>
      <c r="J6" s="10">
        <v>0</v>
      </c>
      <c r="K6" s="10">
        <v>6738.63</v>
      </c>
      <c r="L6" s="10">
        <v>0</v>
      </c>
      <c r="M6" s="10">
        <v>72980</v>
      </c>
      <c r="N6" s="10">
        <v>1238.8700000000001</v>
      </c>
      <c r="O6" s="10">
        <v>0</v>
      </c>
      <c r="P6" s="10">
        <v>-67480.239999999991</v>
      </c>
    </row>
    <row r="7" spans="1:16" x14ac:dyDescent="0.3">
      <c r="B7" t="s">
        <v>35</v>
      </c>
      <c r="C7" s="10">
        <v>5946.34</v>
      </c>
      <c r="D7" s="10">
        <v>527.53</v>
      </c>
      <c r="E7" s="10">
        <v>2317.2599999999998</v>
      </c>
      <c r="F7" s="10">
        <v>25.64</v>
      </c>
      <c r="G7" s="10">
        <v>17.59</v>
      </c>
      <c r="H7" s="11">
        <v>3058.3199999999997</v>
      </c>
      <c r="I7" s="10">
        <v>0</v>
      </c>
      <c r="J7" s="10">
        <v>0</v>
      </c>
      <c r="K7" s="10">
        <v>5946.34</v>
      </c>
      <c r="L7" s="10">
        <v>0</v>
      </c>
      <c r="M7" s="10">
        <v>0</v>
      </c>
      <c r="N7" s="10">
        <v>73.569999999999993</v>
      </c>
      <c r="O7" s="11">
        <v>0</v>
      </c>
      <c r="P7" s="10">
        <v>5872.77</v>
      </c>
    </row>
    <row r="8" spans="1:16" x14ac:dyDescent="0.3">
      <c r="B8" s="16" t="s">
        <v>36</v>
      </c>
      <c r="C8" s="14">
        <v>17015.95</v>
      </c>
      <c r="D8" s="14">
        <v>1312.49</v>
      </c>
      <c r="E8" s="14">
        <v>7561.8899999999994</v>
      </c>
      <c r="F8" s="14">
        <v>335.51</v>
      </c>
      <c r="G8" s="14">
        <v>82.460000000000008</v>
      </c>
      <c r="H8" s="10">
        <v>7723.5999999999995</v>
      </c>
      <c r="I8" s="13">
        <v>0</v>
      </c>
      <c r="J8" s="13">
        <v>0</v>
      </c>
      <c r="K8" s="13">
        <v>17015.95</v>
      </c>
      <c r="L8" s="13">
        <v>0</v>
      </c>
      <c r="M8" s="14">
        <v>72980</v>
      </c>
      <c r="N8" s="13">
        <v>1325.43</v>
      </c>
      <c r="O8" s="10">
        <v>0</v>
      </c>
      <c r="P8" s="13">
        <v>-57289.479999999996</v>
      </c>
    </row>
    <row r="9" spans="1:16" x14ac:dyDescent="0.3">
      <c r="B9" t="s">
        <v>37</v>
      </c>
      <c r="C9" s="10">
        <v>4942.29</v>
      </c>
      <c r="D9" s="10">
        <v>284.99</v>
      </c>
      <c r="E9" s="10">
        <v>2824.1400000000003</v>
      </c>
      <c r="F9" s="10">
        <v>0</v>
      </c>
      <c r="G9" s="10">
        <v>46.17</v>
      </c>
      <c r="H9" s="13">
        <v>1786.9900000000002</v>
      </c>
      <c r="I9" s="13">
        <v>0</v>
      </c>
      <c r="J9" s="13">
        <v>0</v>
      </c>
      <c r="K9" s="13">
        <v>4942.2900000000009</v>
      </c>
      <c r="L9" s="13">
        <v>0</v>
      </c>
      <c r="M9" s="10">
        <v>0</v>
      </c>
      <c r="N9" s="13">
        <v>874.94</v>
      </c>
      <c r="O9" s="13">
        <v>0</v>
      </c>
      <c r="P9" s="13">
        <v>4067.3500000000008</v>
      </c>
    </row>
    <row r="10" spans="1:16" x14ac:dyDescent="0.3">
      <c r="B10" t="s">
        <v>38</v>
      </c>
      <c r="C10" s="10">
        <v>5277.37</v>
      </c>
      <c r="D10" s="10">
        <v>333.13</v>
      </c>
      <c r="E10" s="10">
        <v>2461.7600000000002</v>
      </c>
      <c r="F10" s="10">
        <v>421.37</v>
      </c>
      <c r="G10" s="10">
        <v>40.770000000000003</v>
      </c>
      <c r="H10" s="10">
        <v>2020.34</v>
      </c>
      <c r="I10" s="10">
        <v>0</v>
      </c>
      <c r="J10" s="10">
        <v>0</v>
      </c>
      <c r="K10" s="10">
        <v>5277.37</v>
      </c>
      <c r="L10" s="10">
        <v>0</v>
      </c>
      <c r="M10" s="10">
        <v>0</v>
      </c>
      <c r="N10" s="10">
        <v>2056.35</v>
      </c>
      <c r="O10" s="10">
        <v>0</v>
      </c>
      <c r="P10" s="10">
        <v>3221.02</v>
      </c>
    </row>
    <row r="11" spans="1:16" x14ac:dyDescent="0.3">
      <c r="B11" t="s">
        <v>5</v>
      </c>
      <c r="C11" s="10">
        <v>7412.1100000000006</v>
      </c>
      <c r="D11" s="11">
        <v>784.87</v>
      </c>
      <c r="E11" s="11">
        <v>2238.52</v>
      </c>
      <c r="F11" s="11">
        <v>45</v>
      </c>
      <c r="G11" s="10">
        <v>1.8</v>
      </c>
      <c r="H11" s="11">
        <v>4341.92</v>
      </c>
      <c r="I11" s="11">
        <v>0</v>
      </c>
      <c r="J11" s="11">
        <v>0</v>
      </c>
      <c r="K11" s="10">
        <v>7412.1100000000006</v>
      </c>
      <c r="L11" s="10">
        <v>0</v>
      </c>
      <c r="M11" s="10">
        <v>0</v>
      </c>
      <c r="N11" s="10">
        <v>72.37</v>
      </c>
      <c r="O11" s="11">
        <v>0</v>
      </c>
      <c r="P11" s="10">
        <v>7339.7400000000007</v>
      </c>
    </row>
    <row r="12" spans="1:16" x14ac:dyDescent="0.3">
      <c r="B12" s="16" t="s">
        <v>39</v>
      </c>
      <c r="C12" s="14">
        <v>17631.77</v>
      </c>
      <c r="D12" s="10">
        <v>1402.99</v>
      </c>
      <c r="E12" s="14">
        <v>7524.42</v>
      </c>
      <c r="F12" s="10">
        <v>466.37</v>
      </c>
      <c r="G12" s="13">
        <v>88.74</v>
      </c>
      <c r="H12" s="10">
        <v>8149.25</v>
      </c>
      <c r="I12" s="10">
        <v>0</v>
      </c>
      <c r="J12" s="14">
        <v>0</v>
      </c>
      <c r="K12" s="13">
        <v>17631.77</v>
      </c>
      <c r="L12" s="13">
        <v>0</v>
      </c>
      <c r="M12" s="14">
        <v>0</v>
      </c>
      <c r="N12" s="14">
        <v>3003.66</v>
      </c>
      <c r="O12" s="10">
        <v>0</v>
      </c>
      <c r="P12" s="13">
        <v>14628.11</v>
      </c>
    </row>
    <row r="13" spans="1:16" x14ac:dyDescent="0.3">
      <c r="B13" t="s">
        <v>40</v>
      </c>
      <c r="C13" s="10">
        <v>0</v>
      </c>
      <c r="D13" s="13">
        <v>0</v>
      </c>
      <c r="E13" s="10">
        <v>0</v>
      </c>
      <c r="F13" s="13">
        <v>0</v>
      </c>
      <c r="G13" s="13">
        <v>0</v>
      </c>
      <c r="H13" s="13">
        <v>0</v>
      </c>
      <c r="I13" s="13">
        <v>0</v>
      </c>
      <c r="J13" s="10">
        <v>0</v>
      </c>
      <c r="K13" s="13">
        <v>0</v>
      </c>
      <c r="L13" s="13">
        <v>0</v>
      </c>
      <c r="M13" s="10">
        <v>0</v>
      </c>
      <c r="N13" s="10">
        <v>0</v>
      </c>
      <c r="O13" s="13">
        <v>0</v>
      </c>
      <c r="P13" s="13">
        <v>0</v>
      </c>
    </row>
    <row r="14" spans="1:16" x14ac:dyDescent="0.3">
      <c r="B14" t="s">
        <v>41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</row>
    <row r="15" spans="1:16" x14ac:dyDescent="0.3">
      <c r="B15" t="s">
        <v>42</v>
      </c>
      <c r="C15" s="11">
        <v>0</v>
      </c>
      <c r="D15" s="10">
        <v>0</v>
      </c>
      <c r="E15" s="10">
        <v>0</v>
      </c>
      <c r="F15" s="10">
        <v>0</v>
      </c>
      <c r="G15" s="11">
        <v>0</v>
      </c>
      <c r="H15" s="10">
        <v>0</v>
      </c>
      <c r="I15" s="11">
        <v>0</v>
      </c>
      <c r="J15" s="11">
        <v>0</v>
      </c>
      <c r="K15" s="10">
        <v>0</v>
      </c>
      <c r="L15" s="10">
        <v>0</v>
      </c>
      <c r="M15" s="11">
        <v>0</v>
      </c>
      <c r="N15" s="11">
        <v>0</v>
      </c>
      <c r="O15" s="10">
        <v>0</v>
      </c>
      <c r="P15" s="10">
        <v>0</v>
      </c>
    </row>
    <row r="16" spans="1:16" x14ac:dyDescent="0.3">
      <c r="B16" s="16" t="s">
        <v>43</v>
      </c>
      <c r="C16" s="10">
        <v>0</v>
      </c>
      <c r="D16" s="13">
        <v>0</v>
      </c>
      <c r="E16" s="13">
        <v>0</v>
      </c>
      <c r="F16" s="13">
        <v>0</v>
      </c>
      <c r="G16" s="14">
        <v>0</v>
      </c>
      <c r="H16" s="13">
        <v>0</v>
      </c>
      <c r="I16" s="10">
        <v>0</v>
      </c>
      <c r="J16" s="14">
        <v>0</v>
      </c>
      <c r="K16" s="14">
        <v>0</v>
      </c>
      <c r="L16" s="13">
        <v>0</v>
      </c>
      <c r="M16" s="14">
        <v>0</v>
      </c>
      <c r="N16" s="14">
        <v>0</v>
      </c>
      <c r="O16" s="13">
        <v>0</v>
      </c>
      <c r="P16" s="14">
        <v>0</v>
      </c>
    </row>
    <row r="17" spans="2:16" x14ac:dyDescent="0.3">
      <c r="B17" t="s">
        <v>44</v>
      </c>
      <c r="C17" s="13">
        <v>0</v>
      </c>
      <c r="D17" s="13">
        <v>0</v>
      </c>
      <c r="E17" s="13">
        <v>0</v>
      </c>
      <c r="F17" s="13">
        <v>0</v>
      </c>
      <c r="G17" s="10">
        <v>0</v>
      </c>
      <c r="H17" s="13">
        <v>0</v>
      </c>
      <c r="I17" s="13">
        <v>0</v>
      </c>
      <c r="J17" s="10">
        <v>0</v>
      </c>
      <c r="K17" s="10">
        <v>0</v>
      </c>
      <c r="L17" s="13">
        <v>0</v>
      </c>
      <c r="M17" s="10">
        <v>0</v>
      </c>
      <c r="N17" s="10">
        <v>0</v>
      </c>
      <c r="O17" s="13">
        <v>0</v>
      </c>
      <c r="P17" s="10">
        <v>0</v>
      </c>
    </row>
    <row r="18" spans="2:16" x14ac:dyDescent="0.3">
      <c r="B18" t="s">
        <v>45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2:16" x14ac:dyDescent="0.3">
      <c r="B19" t="s">
        <v>46</v>
      </c>
      <c r="C19" s="10">
        <v>0</v>
      </c>
      <c r="D19" s="10">
        <v>0</v>
      </c>
      <c r="E19" s="11">
        <v>0</v>
      </c>
      <c r="F19" s="11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0</v>
      </c>
      <c r="M19" s="10">
        <v>0</v>
      </c>
      <c r="N19" s="10">
        <v>0</v>
      </c>
      <c r="O19" s="10">
        <v>0</v>
      </c>
      <c r="P19" s="11">
        <v>0</v>
      </c>
    </row>
    <row r="20" spans="2:16" x14ac:dyDescent="0.3">
      <c r="B20" s="16" t="s">
        <v>47</v>
      </c>
      <c r="C20" s="14">
        <v>0</v>
      </c>
      <c r="D20" s="14">
        <v>0</v>
      </c>
      <c r="E20" s="10">
        <v>0</v>
      </c>
      <c r="F20" s="10">
        <v>0</v>
      </c>
      <c r="G20" s="13">
        <v>0</v>
      </c>
      <c r="H20" s="13">
        <v>0</v>
      </c>
      <c r="I20" s="13">
        <v>0</v>
      </c>
      <c r="J20" s="13">
        <v>0</v>
      </c>
      <c r="K20" s="10">
        <v>0</v>
      </c>
      <c r="L20" s="10">
        <v>0</v>
      </c>
      <c r="M20" s="13">
        <v>0</v>
      </c>
      <c r="N20" s="13">
        <v>0</v>
      </c>
      <c r="O20" s="13">
        <v>0</v>
      </c>
      <c r="P20" s="10">
        <v>0</v>
      </c>
    </row>
    <row r="21" spans="2:16" x14ac:dyDescent="0.3">
      <c r="C21" s="10"/>
      <c r="D21" s="1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ht="15" thickBot="1" x14ac:dyDescent="0.35">
      <c r="B22" s="6" t="s">
        <v>48</v>
      </c>
      <c r="C22" s="17">
        <v>34647.72</v>
      </c>
      <c r="D22" s="17">
        <v>2715.48</v>
      </c>
      <c r="E22" s="17">
        <v>15086.31</v>
      </c>
      <c r="F22" s="17">
        <v>801.88</v>
      </c>
      <c r="G22" s="17">
        <v>171.2</v>
      </c>
      <c r="H22" s="17">
        <v>15872.849999999999</v>
      </c>
      <c r="I22" s="17">
        <v>0</v>
      </c>
      <c r="J22" s="17">
        <v>0</v>
      </c>
      <c r="K22" s="17">
        <v>34647.72</v>
      </c>
      <c r="L22" s="17">
        <v>0</v>
      </c>
      <c r="M22" s="17">
        <v>72980</v>
      </c>
      <c r="N22" s="17">
        <v>4329.09</v>
      </c>
      <c r="O22" s="17">
        <v>0</v>
      </c>
      <c r="P22" s="17">
        <v>-42661.369999999995</v>
      </c>
    </row>
    <row r="23" spans="2:16" ht="15" thickTop="1" x14ac:dyDescent="0.3"/>
  </sheetData>
  <mergeCells count="5">
    <mergeCell ref="A1:P1"/>
    <mergeCell ref="A2:B2"/>
    <mergeCell ref="C3:L3"/>
    <mergeCell ref="M3:O3"/>
    <mergeCell ref="P3:P4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BDAF-A38C-4381-ACF8-5549F18C0446}">
  <dimension ref="A1:D24"/>
  <sheetViews>
    <sheetView workbookViewId="0">
      <selection activeCell="E15" sqref="E15"/>
    </sheetView>
  </sheetViews>
  <sheetFormatPr defaultRowHeight="13.2" x14ac:dyDescent="0.25"/>
  <cols>
    <col min="1" max="1" width="28" style="8" bestFit="1" customWidth="1"/>
    <col min="2" max="2" width="15.109375" style="8" bestFit="1" customWidth="1"/>
    <col min="3" max="3" width="9" style="8" bestFit="1" customWidth="1"/>
    <col min="4" max="4" width="9.88671875" style="8" bestFit="1" customWidth="1"/>
    <col min="5" max="16384" width="8.88671875" style="8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30" t="s">
        <v>78</v>
      </c>
      <c r="B2" s="30"/>
      <c r="C2" s="30"/>
      <c r="D2" s="30"/>
    </row>
    <row r="4" spans="1:4" x14ac:dyDescent="0.25">
      <c r="A4" s="8" t="s">
        <v>49</v>
      </c>
      <c r="C4" s="7" t="s">
        <v>50</v>
      </c>
      <c r="D4" s="8" t="s">
        <v>29</v>
      </c>
    </row>
    <row r="5" spans="1:4" x14ac:dyDescent="0.25">
      <c r="A5" s="19" t="s">
        <v>51</v>
      </c>
      <c r="B5" s="19"/>
      <c r="C5" s="20">
        <v>45197</v>
      </c>
      <c r="D5" s="13">
        <v>153.53</v>
      </c>
    </row>
    <row r="6" spans="1:4" x14ac:dyDescent="0.25">
      <c r="A6" s="8" t="s">
        <v>52</v>
      </c>
      <c r="C6" s="18">
        <v>45180</v>
      </c>
      <c r="D6" s="10">
        <v>26.99</v>
      </c>
    </row>
    <row r="7" spans="1:4" x14ac:dyDescent="0.25">
      <c r="A7" s="8" t="s">
        <v>53</v>
      </c>
      <c r="C7" s="18">
        <v>45182</v>
      </c>
      <c r="D7" s="10">
        <v>88.12</v>
      </c>
    </row>
    <row r="8" spans="1:4" x14ac:dyDescent="0.25">
      <c r="A8" s="7" t="s">
        <v>54</v>
      </c>
      <c r="B8" s="7" t="s">
        <v>55</v>
      </c>
      <c r="C8" s="18">
        <v>45194</v>
      </c>
      <c r="D8" s="10">
        <v>183.11</v>
      </c>
    </row>
    <row r="9" spans="1:4" x14ac:dyDescent="0.25">
      <c r="A9" s="7" t="s">
        <v>56</v>
      </c>
      <c r="B9" s="7" t="s">
        <v>57</v>
      </c>
      <c r="C9" s="18">
        <v>45189</v>
      </c>
      <c r="D9" s="10">
        <v>721.32</v>
      </c>
    </row>
    <row r="10" spans="1:4" x14ac:dyDescent="0.25">
      <c r="A10" s="7" t="s">
        <v>56</v>
      </c>
      <c r="B10" s="7" t="s">
        <v>58</v>
      </c>
      <c r="C10" s="18">
        <v>45189</v>
      </c>
      <c r="D10" s="10">
        <v>721.32</v>
      </c>
    </row>
    <row r="11" spans="1:4" x14ac:dyDescent="0.25">
      <c r="A11" s="7" t="s">
        <v>56</v>
      </c>
      <c r="B11" s="7" t="s">
        <v>59</v>
      </c>
      <c r="C11" s="18">
        <v>45194</v>
      </c>
      <c r="D11" s="10">
        <v>620.02</v>
      </c>
    </row>
    <row r="12" spans="1:4" x14ac:dyDescent="0.25">
      <c r="A12" s="7" t="s">
        <v>60</v>
      </c>
      <c r="B12" s="7" t="s">
        <v>61</v>
      </c>
      <c r="C12" s="18">
        <v>45189</v>
      </c>
      <c r="D12" s="10">
        <v>4.79</v>
      </c>
    </row>
    <row r="13" spans="1:4" x14ac:dyDescent="0.25">
      <c r="A13" s="7" t="s">
        <v>62</v>
      </c>
      <c r="B13" s="7" t="s">
        <v>63</v>
      </c>
      <c r="C13" s="18">
        <v>45189</v>
      </c>
      <c r="D13" s="10">
        <v>1923.22</v>
      </c>
    </row>
    <row r="14" spans="1:4" x14ac:dyDescent="0.25">
      <c r="A14" s="7" t="s">
        <v>64</v>
      </c>
      <c r="B14" s="8" t="s">
        <v>65</v>
      </c>
      <c r="C14" s="18">
        <v>45189</v>
      </c>
      <c r="D14" s="10">
        <v>228.98</v>
      </c>
    </row>
    <row r="15" spans="1:4" x14ac:dyDescent="0.25">
      <c r="A15" s="7" t="s">
        <v>66</v>
      </c>
      <c r="B15" s="7" t="s">
        <v>67</v>
      </c>
      <c r="C15" s="18">
        <v>45189</v>
      </c>
      <c r="D15" s="10">
        <v>1862.64</v>
      </c>
    </row>
    <row r="16" spans="1:4" x14ac:dyDescent="0.25">
      <c r="A16" s="7" t="s">
        <v>68</v>
      </c>
      <c r="B16" s="7" t="s">
        <v>69</v>
      </c>
      <c r="C16" s="18">
        <v>45194</v>
      </c>
      <c r="D16" s="10">
        <v>378</v>
      </c>
    </row>
    <row r="17" spans="1:4" x14ac:dyDescent="0.25">
      <c r="A17" s="7" t="s">
        <v>70</v>
      </c>
      <c r="B17" s="7" t="s">
        <v>71</v>
      </c>
      <c r="C17" s="18">
        <v>45195</v>
      </c>
      <c r="D17" s="10">
        <v>215.77</v>
      </c>
    </row>
    <row r="18" spans="1:4" x14ac:dyDescent="0.25">
      <c r="A18" s="7" t="s">
        <v>72</v>
      </c>
      <c r="B18" s="8" t="s">
        <v>73</v>
      </c>
      <c r="C18" s="18">
        <v>45195</v>
      </c>
      <c r="D18" s="10">
        <v>187</v>
      </c>
    </row>
    <row r="19" spans="1:4" x14ac:dyDescent="0.25">
      <c r="A19" s="7" t="s">
        <v>72</v>
      </c>
      <c r="B19" s="7" t="s">
        <v>74</v>
      </c>
      <c r="C19" s="18">
        <v>45195</v>
      </c>
      <c r="D19" s="10">
        <v>52.3</v>
      </c>
    </row>
    <row r="20" spans="1:4" x14ac:dyDescent="0.25">
      <c r="A20" s="7" t="s">
        <v>75</v>
      </c>
      <c r="B20" s="7" t="s">
        <v>76</v>
      </c>
      <c r="C20" s="18">
        <v>45194</v>
      </c>
      <c r="D20" s="10">
        <v>45</v>
      </c>
    </row>
    <row r="21" spans="1:4" x14ac:dyDescent="0.25">
      <c r="A21" s="7" t="s">
        <v>77</v>
      </c>
      <c r="B21" s="7"/>
      <c r="C21" s="18">
        <v>45198</v>
      </c>
      <c r="D21" s="10"/>
    </row>
    <row r="22" spans="1:4" x14ac:dyDescent="0.25">
      <c r="D22" s="10"/>
    </row>
    <row r="23" spans="1:4" ht="13.8" thickBot="1" x14ac:dyDescent="0.3">
      <c r="A23" s="19" t="s">
        <v>31</v>
      </c>
      <c r="B23" s="19"/>
      <c r="C23" s="19"/>
      <c r="D23" s="12">
        <v>7412.1100000000006</v>
      </c>
    </row>
    <row r="24" spans="1:4" ht="13.8" thickTop="1" x14ac:dyDescent="0.25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B866-BF99-4C5B-99EF-7C1B09D42E36}">
  <sheetPr>
    <pageSetUpPr fitToPage="1"/>
  </sheetPr>
  <dimension ref="A2:N35"/>
  <sheetViews>
    <sheetView workbookViewId="0">
      <selection activeCell="R31" sqref="R31"/>
    </sheetView>
  </sheetViews>
  <sheetFormatPr defaultRowHeight="14.4" x14ac:dyDescent="0.3"/>
  <cols>
    <col min="1" max="1" width="8.88671875" style="8"/>
    <col min="4" max="4" width="12.109375" bestFit="1" customWidth="1"/>
    <col min="6" max="6" width="12.109375" bestFit="1" customWidth="1"/>
    <col min="8" max="8" width="12.109375" bestFit="1" customWidth="1"/>
    <col min="10" max="10" width="12.109375" bestFit="1" customWidth="1"/>
    <col min="14" max="14" width="9.109375" bestFit="1" customWidth="1"/>
  </cols>
  <sheetData>
    <row r="2" spans="1:14" x14ac:dyDescent="0.3">
      <c r="A2" s="26" t="s">
        <v>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x14ac:dyDescent="0.3">
      <c r="D4" s="5" t="s">
        <v>80</v>
      </c>
      <c r="E4" s="3"/>
      <c r="F4" s="5" t="s">
        <v>6</v>
      </c>
      <c r="H4" s="5" t="s">
        <v>6</v>
      </c>
      <c r="I4" s="3"/>
      <c r="J4" s="5" t="s">
        <v>6</v>
      </c>
      <c r="K4" s="2"/>
      <c r="L4" s="5" t="s">
        <v>6</v>
      </c>
      <c r="M4" s="3"/>
      <c r="N4" s="5" t="s">
        <v>6</v>
      </c>
    </row>
    <row r="5" spans="1:14" x14ac:dyDescent="0.3">
      <c r="D5" s="3" t="s">
        <v>81</v>
      </c>
      <c r="E5" s="3"/>
      <c r="F5" s="3" t="s">
        <v>36</v>
      </c>
      <c r="H5" s="3" t="s">
        <v>39</v>
      </c>
      <c r="I5" s="3"/>
      <c r="J5" s="3" t="s">
        <v>43</v>
      </c>
      <c r="K5" s="3"/>
      <c r="L5" s="3" t="s">
        <v>47</v>
      </c>
      <c r="M5" s="3"/>
      <c r="N5" s="3" t="s">
        <v>81</v>
      </c>
    </row>
    <row r="7" spans="1:14" x14ac:dyDescent="0.3">
      <c r="A7" s="32" t="s">
        <v>82</v>
      </c>
      <c r="B7" s="32"/>
      <c r="C7" s="32"/>
      <c r="D7" s="10">
        <v>85379.520000000004</v>
      </c>
      <c r="E7" s="10"/>
      <c r="F7" s="10">
        <v>85379.599999999991</v>
      </c>
      <c r="G7" s="10"/>
      <c r="H7" s="10">
        <v>142669.08000000002</v>
      </c>
      <c r="I7" s="10"/>
      <c r="J7" s="10">
        <v>128040.2</v>
      </c>
      <c r="K7" s="10"/>
      <c r="L7" s="10"/>
      <c r="M7" s="10"/>
      <c r="N7" s="10"/>
    </row>
    <row r="8" spans="1:14" x14ac:dyDescent="0.3">
      <c r="B8" s="8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">
      <c r="A9" s="32" t="s">
        <v>18</v>
      </c>
      <c r="B9" s="32"/>
      <c r="C9" s="32"/>
      <c r="D9" s="10">
        <v>72980</v>
      </c>
      <c r="E9" s="10"/>
      <c r="F9" s="10">
        <v>72980</v>
      </c>
      <c r="G9" s="10"/>
      <c r="H9" s="10">
        <v>0</v>
      </c>
      <c r="I9" s="10"/>
      <c r="J9" s="10"/>
      <c r="K9" s="10"/>
      <c r="L9" s="10"/>
      <c r="M9" s="10"/>
      <c r="N9" s="10"/>
    </row>
    <row r="10" spans="1:14" x14ac:dyDescent="0.3">
      <c r="B10" s="8"/>
      <c r="C10" s="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3">
      <c r="A11" s="32" t="s">
        <v>83</v>
      </c>
      <c r="B11" s="32"/>
      <c r="C11" s="32"/>
      <c r="D11" s="10">
        <v>7203.09</v>
      </c>
      <c r="E11" s="10"/>
      <c r="F11" s="10">
        <v>1325.43</v>
      </c>
      <c r="G11" s="10"/>
      <c r="H11" s="10">
        <v>3003.66</v>
      </c>
      <c r="I11" s="10"/>
      <c r="J11" s="10"/>
      <c r="K11" s="10"/>
      <c r="L11" s="10"/>
      <c r="M11" s="10"/>
      <c r="N11" s="10"/>
    </row>
    <row r="12" spans="1:14" x14ac:dyDescent="0.3">
      <c r="B12" s="8"/>
      <c r="C12" s="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B13" s="8"/>
      <c r="C13" s="8"/>
      <c r="D13" s="14">
        <v>165562.61000000002</v>
      </c>
      <c r="E13" s="10"/>
      <c r="F13" s="14">
        <v>159685.02999999997</v>
      </c>
      <c r="G13" s="10"/>
      <c r="H13" s="14">
        <v>145672.74000000002</v>
      </c>
      <c r="I13" s="10"/>
      <c r="J13" s="14">
        <v>128040.2</v>
      </c>
      <c r="K13" s="10"/>
      <c r="L13" s="14"/>
      <c r="M13" s="10"/>
      <c r="N13" s="14">
        <v>0</v>
      </c>
    </row>
    <row r="14" spans="1:14" x14ac:dyDescent="0.3">
      <c r="B14" s="8"/>
      <c r="C14" s="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3">
      <c r="A15" s="32" t="s">
        <v>84</v>
      </c>
      <c r="B15" s="32"/>
      <c r="C15" s="3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3">
      <c r="B16" s="8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3">
      <c r="A17" s="32" t="s">
        <v>85</v>
      </c>
      <c r="B17" s="32"/>
      <c r="C17" s="32"/>
      <c r="D17" s="10">
        <v>27827.03</v>
      </c>
      <c r="E17" s="10"/>
      <c r="F17" s="10">
        <v>7561.8899999999994</v>
      </c>
      <c r="G17" s="10"/>
      <c r="H17" s="10">
        <v>7524.42</v>
      </c>
      <c r="I17" s="10"/>
      <c r="J17" s="10"/>
      <c r="K17" s="10"/>
      <c r="L17" s="10"/>
      <c r="M17" s="10"/>
      <c r="N17" s="10"/>
    </row>
    <row r="18" spans="1:14" x14ac:dyDescent="0.3">
      <c r="B18" s="8"/>
      <c r="C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3">
      <c r="A19" s="32" t="s">
        <v>86</v>
      </c>
      <c r="B19" s="32"/>
      <c r="C19" s="32"/>
      <c r="D19" s="10">
        <v>0</v>
      </c>
      <c r="E19" s="10"/>
      <c r="F19" s="10">
        <v>0</v>
      </c>
      <c r="G19" s="10"/>
      <c r="H19" s="10">
        <v>0</v>
      </c>
      <c r="I19" s="10"/>
      <c r="J19" s="10"/>
      <c r="K19" s="10"/>
      <c r="L19" s="10"/>
      <c r="M19" s="10"/>
      <c r="N19" s="10"/>
    </row>
    <row r="20" spans="1:14" x14ac:dyDescent="0.3">
      <c r="B20" s="8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3">
      <c r="A21" s="32" t="s">
        <v>87</v>
      </c>
      <c r="B21" s="32"/>
      <c r="C21" s="32"/>
      <c r="D21" s="10">
        <v>67214.420000000013</v>
      </c>
      <c r="E21" s="10"/>
      <c r="F21" s="10">
        <v>9454.0600000000013</v>
      </c>
      <c r="G21" s="10"/>
      <c r="H21" s="10">
        <v>10107.35</v>
      </c>
      <c r="I21" s="10"/>
      <c r="J21" s="10"/>
      <c r="K21" s="10"/>
      <c r="L21" s="10"/>
      <c r="M21" s="10"/>
      <c r="N21" s="10"/>
    </row>
    <row r="22" spans="1:14" x14ac:dyDescent="0.3"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3">
      <c r="B23" s="8"/>
      <c r="C23" s="8"/>
      <c r="D23" s="14">
        <v>95041.450000000012</v>
      </c>
      <c r="E23" s="10"/>
      <c r="F23" s="14">
        <v>17015.95</v>
      </c>
      <c r="G23" s="10"/>
      <c r="H23" s="14">
        <v>17631.77</v>
      </c>
      <c r="I23" s="10"/>
      <c r="J23" s="14">
        <v>0</v>
      </c>
      <c r="K23" s="10"/>
      <c r="L23" s="14"/>
      <c r="M23" s="10"/>
      <c r="N23" s="14">
        <v>0</v>
      </c>
    </row>
    <row r="24" spans="1:14" x14ac:dyDescent="0.3"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 thickBot="1" x14ac:dyDescent="0.35">
      <c r="A25" s="32" t="s">
        <v>88</v>
      </c>
      <c r="B25" s="32"/>
      <c r="C25" s="32"/>
      <c r="D25" s="17">
        <v>85379.520000000004</v>
      </c>
      <c r="E25" s="10"/>
      <c r="F25" s="17">
        <v>142669.07999999996</v>
      </c>
      <c r="G25" s="10"/>
      <c r="H25" s="17">
        <v>128040.97000000002</v>
      </c>
      <c r="I25" s="10"/>
      <c r="J25" s="17">
        <v>128040.2</v>
      </c>
      <c r="K25" s="10"/>
      <c r="L25" s="17"/>
      <c r="M25" s="10"/>
      <c r="N25" s="17">
        <v>0</v>
      </c>
    </row>
    <row r="26" spans="1:14" ht="15" thickTop="1" x14ac:dyDescent="0.3"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32" t="s">
        <v>89</v>
      </c>
      <c r="B27" s="32"/>
      <c r="C27" s="3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32" t="s">
        <v>90</v>
      </c>
      <c r="B29" s="32"/>
      <c r="C29" s="32"/>
      <c r="D29" s="10">
        <v>22685.349999999991</v>
      </c>
      <c r="E29" s="10"/>
      <c r="F29" s="10">
        <v>72230.210000000006</v>
      </c>
      <c r="G29" s="10"/>
      <c r="H29" s="10">
        <v>57560.84</v>
      </c>
      <c r="I29" s="10"/>
      <c r="J29" s="10"/>
      <c r="K29" s="10"/>
      <c r="L29" s="10"/>
      <c r="M29" s="10"/>
      <c r="N29" s="10"/>
    </row>
    <row r="30" spans="1:14" x14ac:dyDescent="0.3">
      <c r="A30" s="31" t="s">
        <v>22</v>
      </c>
      <c r="B30" s="31"/>
      <c r="C30" s="31"/>
      <c r="D30" s="10">
        <v>70479.360000000001</v>
      </c>
      <c r="E30" s="10"/>
      <c r="F30" s="10">
        <v>70479.360000000001</v>
      </c>
      <c r="G30" s="10"/>
      <c r="H30" s="10">
        <v>70479.360000000001</v>
      </c>
      <c r="I30" s="10"/>
      <c r="J30" s="10"/>
      <c r="K30" s="10"/>
      <c r="L30" s="10"/>
      <c r="M30" s="10"/>
      <c r="N30" s="10"/>
    </row>
    <row r="31" spans="1:14" x14ac:dyDescent="0.3">
      <c r="A31" s="31" t="s">
        <v>91</v>
      </c>
      <c r="B31" s="31"/>
      <c r="C31" s="31"/>
      <c r="D31" s="10">
        <v>7785.1100000000006</v>
      </c>
      <c r="E31" s="10"/>
      <c r="F31" s="10">
        <v>40.49</v>
      </c>
      <c r="G31" s="10"/>
      <c r="H31" s="10">
        <v>0</v>
      </c>
      <c r="I31" s="10"/>
      <c r="J31" s="10"/>
      <c r="K31" s="10"/>
      <c r="L31" s="10"/>
      <c r="M31" s="10"/>
      <c r="N31" s="10"/>
    </row>
    <row r="32" spans="1:14" x14ac:dyDescent="0.3"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 thickBot="1" x14ac:dyDescent="0.35">
      <c r="A33" s="32" t="s">
        <v>92</v>
      </c>
      <c r="B33" s="32"/>
      <c r="C33" s="32"/>
      <c r="D33" s="17">
        <v>85379.599999999991</v>
      </c>
      <c r="E33" s="10"/>
      <c r="F33" s="17">
        <v>142669.08000000002</v>
      </c>
      <c r="G33" s="10"/>
      <c r="H33" s="17">
        <v>128040.2</v>
      </c>
      <c r="I33" s="10"/>
      <c r="J33" s="17">
        <v>0</v>
      </c>
      <c r="K33" s="10"/>
      <c r="L33" s="17"/>
      <c r="M33" s="10"/>
      <c r="N33" s="17">
        <v>0</v>
      </c>
    </row>
    <row r="34" spans="1:14" ht="15" thickTop="1" x14ac:dyDescent="0.3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3">
      <c r="D35" s="10" t="s">
        <v>93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</row>
  </sheetData>
  <mergeCells count="14">
    <mergeCell ref="A17:C17"/>
    <mergeCell ref="A2:N2"/>
    <mergeCell ref="A7:C7"/>
    <mergeCell ref="A9:C9"/>
    <mergeCell ref="A11:C11"/>
    <mergeCell ref="A15:C15"/>
    <mergeCell ref="A31:C31"/>
    <mergeCell ref="A33:C33"/>
    <mergeCell ref="A19:C19"/>
    <mergeCell ref="A21:C21"/>
    <mergeCell ref="A25:C25"/>
    <mergeCell ref="A27:C27"/>
    <mergeCell ref="A29:C29"/>
    <mergeCell ref="A30:C30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060C-C7F9-4D89-832D-5D4ECDFB3D1A}">
  <dimension ref="A1:D27"/>
  <sheetViews>
    <sheetView tabSelected="1" workbookViewId="0">
      <selection activeCell="G14" sqref="G14"/>
    </sheetView>
  </sheetViews>
  <sheetFormatPr defaultRowHeight="13.2" x14ac:dyDescent="0.25"/>
  <cols>
    <col min="1" max="1" width="20.88671875" style="8" bestFit="1" customWidth="1"/>
    <col min="2" max="2" width="12.109375" style="8" bestFit="1" customWidth="1"/>
    <col min="3" max="3" width="6.44140625" style="8" bestFit="1" customWidth="1"/>
    <col min="4" max="4" width="9.109375" style="8" bestFit="1" customWidth="1"/>
    <col min="5" max="16384" width="8.88671875" style="8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30" t="s">
        <v>115</v>
      </c>
      <c r="B2" s="30"/>
      <c r="C2" s="30"/>
      <c r="D2" s="30"/>
    </row>
    <row r="4" spans="1:4" x14ac:dyDescent="0.25">
      <c r="A4" s="24" t="s">
        <v>49</v>
      </c>
      <c r="B4" s="24"/>
      <c r="C4" s="25" t="s">
        <v>50</v>
      </c>
      <c r="D4" s="24" t="s">
        <v>29</v>
      </c>
    </row>
    <row r="5" spans="1:4" x14ac:dyDescent="0.25">
      <c r="A5" s="7" t="s">
        <v>94</v>
      </c>
      <c r="B5" s="7"/>
      <c r="C5" s="22"/>
      <c r="D5" s="10"/>
    </row>
    <row r="6" spans="1:4" x14ac:dyDescent="0.25">
      <c r="A6" s="8" t="s">
        <v>51</v>
      </c>
      <c r="B6" s="7"/>
      <c r="C6" s="18"/>
      <c r="D6" s="10"/>
    </row>
    <row r="7" spans="1:4" x14ac:dyDescent="0.25">
      <c r="A7" s="8" t="s">
        <v>52</v>
      </c>
      <c r="C7" s="18"/>
      <c r="D7" s="10"/>
    </row>
    <row r="8" spans="1:4" x14ac:dyDescent="0.25">
      <c r="A8" s="7" t="s">
        <v>95</v>
      </c>
      <c r="C8" s="18"/>
      <c r="D8" s="10"/>
    </row>
    <row r="9" spans="1:4" x14ac:dyDescent="0.25">
      <c r="A9" s="8" t="s">
        <v>96</v>
      </c>
      <c r="C9" s="18"/>
      <c r="D9" s="10"/>
    </row>
    <row r="10" spans="1:4" x14ac:dyDescent="0.25">
      <c r="A10" s="8" t="s">
        <v>53</v>
      </c>
      <c r="C10" s="18"/>
      <c r="D10" s="10"/>
    </row>
    <row r="11" spans="1:4" x14ac:dyDescent="0.25">
      <c r="A11" s="8" t="s">
        <v>56</v>
      </c>
      <c r="B11" s="8" t="s">
        <v>97</v>
      </c>
      <c r="C11" s="18">
        <v>45215</v>
      </c>
      <c r="D11" s="10">
        <v>382.81</v>
      </c>
    </row>
    <row r="12" spans="1:4" x14ac:dyDescent="0.25">
      <c r="A12" s="8" t="s">
        <v>56</v>
      </c>
      <c r="B12" s="8" t="s">
        <v>98</v>
      </c>
      <c r="C12" s="18">
        <v>45215</v>
      </c>
      <c r="D12" s="10">
        <v>122.4</v>
      </c>
    </row>
    <row r="13" spans="1:4" x14ac:dyDescent="0.25">
      <c r="A13" s="8" t="s">
        <v>99</v>
      </c>
      <c r="B13" s="7" t="s">
        <v>100</v>
      </c>
      <c r="C13" s="18">
        <v>45215</v>
      </c>
      <c r="D13" s="10">
        <v>300</v>
      </c>
    </row>
    <row r="14" spans="1:4" x14ac:dyDescent="0.25">
      <c r="A14" s="8" t="s">
        <v>101</v>
      </c>
      <c r="B14" s="7" t="s">
        <v>102</v>
      </c>
      <c r="C14" s="18">
        <v>45215</v>
      </c>
      <c r="D14" s="10">
        <v>150</v>
      </c>
    </row>
    <row r="15" spans="1:4" x14ac:dyDescent="0.25">
      <c r="A15" s="7" t="s">
        <v>103</v>
      </c>
      <c r="B15" s="7" t="s">
        <v>104</v>
      </c>
      <c r="C15" s="18">
        <v>45215</v>
      </c>
      <c r="D15" s="10">
        <v>46.5</v>
      </c>
    </row>
    <row r="16" spans="1:4" x14ac:dyDescent="0.25">
      <c r="A16" s="7" t="s">
        <v>105</v>
      </c>
      <c r="B16" s="7" t="s">
        <v>106</v>
      </c>
      <c r="C16" s="18">
        <v>45215</v>
      </c>
      <c r="D16" s="10">
        <v>68.34</v>
      </c>
    </row>
    <row r="17" spans="1:4" x14ac:dyDescent="0.25">
      <c r="A17" s="7" t="s">
        <v>72</v>
      </c>
      <c r="B17" s="7" t="s">
        <v>107</v>
      </c>
      <c r="C17" s="18">
        <v>45215</v>
      </c>
      <c r="D17" s="10">
        <v>35</v>
      </c>
    </row>
    <row r="18" spans="1:4" x14ac:dyDescent="0.25">
      <c r="A18" s="7" t="s">
        <v>108</v>
      </c>
      <c r="B18" s="7" t="s">
        <v>109</v>
      </c>
      <c r="C18" s="18">
        <v>45215</v>
      </c>
      <c r="D18" s="10">
        <v>242.93</v>
      </c>
    </row>
    <row r="19" spans="1:4" x14ac:dyDescent="0.25">
      <c r="A19" s="7" t="s">
        <v>110</v>
      </c>
      <c r="B19" s="7" t="s">
        <v>7</v>
      </c>
      <c r="C19" s="18">
        <v>45215</v>
      </c>
      <c r="D19" s="10">
        <v>1982.72</v>
      </c>
    </row>
    <row r="20" spans="1:4" x14ac:dyDescent="0.25">
      <c r="A20" s="7" t="s">
        <v>116</v>
      </c>
      <c r="B20" s="7" t="s">
        <v>117</v>
      </c>
      <c r="C20" s="18">
        <v>45225</v>
      </c>
      <c r="D20" s="10">
        <v>106.8</v>
      </c>
    </row>
    <row r="21" spans="1:4" x14ac:dyDescent="0.25">
      <c r="A21" s="7" t="s">
        <v>111</v>
      </c>
      <c r="B21" s="8" t="s">
        <v>112</v>
      </c>
      <c r="C21" s="22"/>
      <c r="D21" s="10"/>
    </row>
    <row r="22" spans="1:4" x14ac:dyDescent="0.25">
      <c r="A22" s="7" t="s">
        <v>113</v>
      </c>
      <c r="B22" s="7" t="s">
        <v>114</v>
      </c>
      <c r="C22" s="22"/>
      <c r="D22" s="10"/>
    </row>
    <row r="23" spans="1:4" x14ac:dyDescent="0.25">
      <c r="A23" s="7" t="s">
        <v>77</v>
      </c>
      <c r="C23" s="18"/>
      <c r="D23" s="10"/>
    </row>
    <row r="24" spans="1:4" x14ac:dyDescent="0.25">
      <c r="A24" s="7"/>
      <c r="C24" s="22"/>
      <c r="D24" s="21"/>
    </row>
    <row r="25" spans="1:4" x14ac:dyDescent="0.25">
      <c r="D25" s="10"/>
    </row>
    <row r="26" spans="1:4" ht="13.8" thickBot="1" x14ac:dyDescent="0.3">
      <c r="A26" s="23" t="s">
        <v>31</v>
      </c>
      <c r="B26" s="23"/>
      <c r="C26" s="23"/>
      <c r="D26" s="12">
        <f>SUM(D5:D25)</f>
        <v>3437.5</v>
      </c>
    </row>
    <row r="27" spans="1:4" ht="13.8" thickTop="1" x14ac:dyDescent="0.25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 Mstr Sht</vt:lpstr>
      <vt:lpstr>P2 Mthly Summ</vt:lpstr>
      <vt:lpstr>P3 Sep '23 Cred List</vt:lpstr>
      <vt:lpstr>P4 Qtrly Statemt</vt:lpstr>
      <vt:lpstr>P5 Oct Paymts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Croft Parish</dc:creator>
  <cp:lastModifiedBy>Croft Parish</cp:lastModifiedBy>
  <cp:lastPrinted>2023-10-17T13:22:34Z</cp:lastPrinted>
  <dcterms:created xsi:type="dcterms:W3CDTF">2023-10-11T12:08:47Z</dcterms:created>
  <dcterms:modified xsi:type="dcterms:W3CDTF">2023-10-30T14:23:35Z</dcterms:modified>
</cp:coreProperties>
</file>