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OneDrive\Documents\Parish Council Meetings\2023-24\01_April 2023\"/>
    </mc:Choice>
  </mc:AlternateContent>
  <xr:revisionPtr revIDLastSave="0" documentId="13_ncr:1_{2C739892-6CFA-4676-A744-9C5787215BA8}" xr6:coauthVersionLast="47" xr6:coauthVersionMax="47" xr10:uidLastSave="{00000000-0000-0000-0000-000000000000}"/>
  <bookViews>
    <workbookView xWindow="-108" yWindow="-108" windowWidth="23256" windowHeight="12576" activeTab="4" xr2:uid="{3FB0FF52-7E7A-499C-9827-50AAA6D059DE}"/>
  </bookViews>
  <sheets>
    <sheet name="P1 Mstr Sheet" sheetId="1" r:id="rId1"/>
    <sheet name="P2 Mthly Summ" sheetId="2" r:id="rId2"/>
    <sheet name="P3 Qtrly Statemt" sheetId="3" r:id="rId3"/>
    <sheet name="P4 Mar '23 Creditor List" sheetId="4" r:id="rId4"/>
    <sheet name="P5 Apr '23 Chq List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5" l="1"/>
  <c r="D27" i="4"/>
</calcChain>
</file>

<file path=xl/sharedStrings.xml><?xml version="1.0" encoding="utf-8"?>
<sst xmlns="http://schemas.openxmlformats.org/spreadsheetml/2006/main" count="159" uniqueCount="113">
  <si>
    <t>CROFT PARISH COUNCIL</t>
  </si>
  <si>
    <t>Actual</t>
  </si>
  <si>
    <t xml:space="preserve">Budget to </t>
  </si>
  <si>
    <t xml:space="preserve">Actual </t>
  </si>
  <si>
    <t>Budget</t>
  </si>
  <si>
    <t>date</t>
  </si>
  <si>
    <t>Spend to</t>
  </si>
  <si>
    <t>March</t>
  </si>
  <si>
    <t>end March</t>
  </si>
  <si>
    <t>2022/23</t>
  </si>
  <si>
    <t>Employees</t>
  </si>
  <si>
    <t>Premises</t>
  </si>
  <si>
    <t>Transport</t>
  </si>
  <si>
    <t>Supplies &amp; Services</t>
  </si>
  <si>
    <t>Third Party Payments</t>
  </si>
  <si>
    <t>Contingency</t>
  </si>
  <si>
    <t>Total expenditure (ex VAT)</t>
  </si>
  <si>
    <t>VAT</t>
  </si>
  <si>
    <t>Total Expenditure</t>
  </si>
  <si>
    <t>Income</t>
  </si>
  <si>
    <t>Precept</t>
  </si>
  <si>
    <t>Other</t>
  </si>
  <si>
    <t>Net Expenditure</t>
  </si>
  <si>
    <t>Use of Reserve</t>
  </si>
  <si>
    <t>Investment</t>
  </si>
  <si>
    <t>The investment will be shown on the monthly summary report and on the bank reconciliations.</t>
  </si>
  <si>
    <t>CROFT PARISH COUNCIL 2022/23</t>
  </si>
  <si>
    <t>Monthly Summary</t>
  </si>
  <si>
    <t>Expenditure</t>
  </si>
  <si>
    <t>Amount</t>
  </si>
  <si>
    <t>3rd Party Paym'ts</t>
  </si>
  <si>
    <t>Total</t>
  </si>
  <si>
    <t>Check</t>
  </si>
  <si>
    <t>April</t>
  </si>
  <si>
    <t>May</t>
  </si>
  <si>
    <t>June</t>
  </si>
  <si>
    <t>Qtr 1</t>
  </si>
  <si>
    <t>July</t>
  </si>
  <si>
    <t>August</t>
  </si>
  <si>
    <t>September</t>
  </si>
  <si>
    <t>Qtr 2</t>
  </si>
  <si>
    <t>October</t>
  </si>
  <si>
    <t>November</t>
  </si>
  <si>
    <t>December</t>
  </si>
  <si>
    <t>Qtr 3</t>
  </si>
  <si>
    <t>January</t>
  </si>
  <si>
    <t>February</t>
  </si>
  <si>
    <t>Qtr 4</t>
  </si>
  <si>
    <t>Yr to date</t>
  </si>
  <si>
    <t>Accounting statement per Audit Commission template</t>
  </si>
  <si>
    <t>2021/22</t>
  </si>
  <si>
    <t>Full year</t>
  </si>
  <si>
    <t>Balance brought forward</t>
  </si>
  <si>
    <t>Other receipts</t>
  </si>
  <si>
    <t>Less</t>
  </si>
  <si>
    <t>Staff Cost</t>
  </si>
  <si>
    <t>Loan interest</t>
  </si>
  <si>
    <t>Other payments</t>
  </si>
  <si>
    <t>Balance carried forward</t>
  </si>
  <si>
    <t xml:space="preserve">Represented by </t>
  </si>
  <si>
    <t>Cash at bank</t>
  </si>
  <si>
    <t>Less Unpresented cheques</t>
  </si>
  <si>
    <t>Total cash</t>
  </si>
  <si>
    <t>Creditor</t>
  </si>
  <si>
    <t>Chq Number</t>
  </si>
  <si>
    <t>CYAC</t>
  </si>
  <si>
    <t>Rent</t>
  </si>
  <si>
    <t>Veolia</t>
  </si>
  <si>
    <t>Three</t>
  </si>
  <si>
    <t>Nest</t>
  </si>
  <si>
    <t>James Todd &amp; Co Ltd</t>
  </si>
  <si>
    <t>CDA Business Services</t>
  </si>
  <si>
    <t>HMRC</t>
  </si>
  <si>
    <t>PAYE</t>
  </si>
  <si>
    <t>Salaries</t>
  </si>
  <si>
    <t>5859/60</t>
  </si>
  <si>
    <t>Futurform</t>
  </si>
  <si>
    <t>Bunting</t>
  </si>
  <si>
    <t xml:space="preserve">Warrington BC </t>
  </si>
  <si>
    <t>Bowls club</t>
  </si>
  <si>
    <t>Les Styles</t>
  </si>
  <si>
    <t>Assistance</t>
  </si>
  <si>
    <t>Peter Black</t>
  </si>
  <si>
    <t>Heathcroft</t>
  </si>
  <si>
    <t>Arien Designs</t>
  </si>
  <si>
    <t>Noticebd</t>
  </si>
  <si>
    <t>Community Heartbeat</t>
  </si>
  <si>
    <t>Defib</t>
  </si>
  <si>
    <t>David J Platt Landscape</t>
  </si>
  <si>
    <t>Vertiquake</t>
  </si>
  <si>
    <t>Flagging</t>
  </si>
  <si>
    <t>Village Home Stores</t>
  </si>
  <si>
    <t>Cleaning</t>
  </si>
  <si>
    <t>Interest (NatWest)</t>
  </si>
  <si>
    <t>Interest (Nationwide)</t>
  </si>
  <si>
    <t>March 2023 Creditor list</t>
  </si>
  <si>
    <t>CROFT PARISH COUNCIL - Payments</t>
  </si>
  <si>
    <t>Water Plus - Toilets</t>
  </si>
  <si>
    <t>Scottish Power</t>
  </si>
  <si>
    <t>Payroll fees</t>
  </si>
  <si>
    <t>Copier</t>
  </si>
  <si>
    <t>Ask Platt Office Supplies</t>
  </si>
  <si>
    <t>Stationery</t>
  </si>
  <si>
    <t>HAGS-SMP Ltd</t>
  </si>
  <si>
    <t>March inspection</t>
  </si>
  <si>
    <t>ChALC Membership</t>
  </si>
  <si>
    <t>2023 Renewal</t>
  </si>
  <si>
    <t>David J Platt Landscapes</t>
  </si>
  <si>
    <t>Planters</t>
  </si>
  <si>
    <t>April Salaries</t>
  </si>
  <si>
    <t>5873/4</t>
  </si>
  <si>
    <t>April PAYE</t>
  </si>
  <si>
    <t>April 2023 Cheques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</si>
</sst>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/>
    <xf numFmtId="164" fontId="1" fillId="0" borderId="5" xfId="0" applyNumberFormat="1" applyFont="1" applyBorder="1"/>
    <xf numFmtId="164" fontId="1" fillId="0" borderId="2" xfId="0" applyNumberFormat="1" applyFont="1" applyBorder="1"/>
    <xf numFmtId="164" fontId="0" fillId="0" borderId="5" xfId="0" applyNumberFormat="1" applyBorder="1"/>
    <xf numFmtId="1" fontId="0" fillId="0" borderId="0" xfId="0" applyNumberFormat="1"/>
    <xf numFmtId="49" fontId="5" fillId="0" borderId="0" xfId="0" applyNumberFormat="1" applyFont="1"/>
    <xf numFmtId="16" fontId="0" fillId="0" borderId="0" xfId="0" applyNumberFormat="1"/>
    <xf numFmtId="164" fontId="5" fillId="0" borderId="0" xfId="0" applyNumberFormat="1" applyFont="1"/>
    <xf numFmtId="16" fontId="5" fillId="0" borderId="0" xfId="0" applyNumberFormat="1" applyFont="1"/>
    <xf numFmtId="0" fontId="0" fillId="0" borderId="2" xfId="0" applyBorder="1"/>
    <xf numFmtId="1" fontId="0" fillId="0" borderId="2" xfId="0" applyNumberFormat="1" applyBorder="1"/>
    <xf numFmtId="0" fontId="0" fillId="0" borderId="6" xfId="0" applyBorder="1"/>
    <xf numFmtId="1" fontId="5" fillId="0" borderId="6" xfId="0" applyNumberFormat="1" applyFont="1" applyBorder="1"/>
    <xf numFmtId="0" fontId="6" fillId="0" borderId="0" xfId="0" applyFont="1"/>
    <xf numFmtId="14" fontId="0" fillId="0" borderId="0" xfId="0" applyNumberFormat="1"/>
    <xf numFmtId="0" fontId="2" fillId="0" borderId="0" xfId="0" applyFont="1" applyAlignment="1">
      <alignment horizontal="left"/>
    </xf>
    <xf numFmtId="0" fontId="5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017A-E7A8-4D0A-B60D-1DF7C40E56F9}">
  <sheetPr>
    <pageSetUpPr fitToPage="1"/>
  </sheetPr>
  <dimension ref="A1:J38"/>
  <sheetViews>
    <sheetView workbookViewId="0">
      <pane ySplit="7" topLeftCell="A22" activePane="bottomLeft" state="frozen"/>
      <selection pane="bottomLeft" activeCell="J25" activeCellId="2" sqref="F25 H25 J25"/>
    </sheetView>
  </sheetViews>
  <sheetFormatPr defaultRowHeight="14.4" x14ac:dyDescent="0.3"/>
  <cols>
    <col min="6" max="6" width="10" bestFit="1" customWidth="1"/>
    <col min="8" max="8" width="10" bestFit="1" customWidth="1"/>
    <col min="10" max="10" width="10" bestFit="1" customWidth="1"/>
  </cols>
  <sheetData>
    <row r="1" spans="1:10" x14ac:dyDescent="0.3">
      <c r="A1" s="1"/>
    </row>
    <row r="2" spans="1:10" ht="17.399999999999999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7.399999999999999" x14ac:dyDescent="0.3">
      <c r="C3" s="3"/>
    </row>
    <row r="4" spans="1:10" x14ac:dyDescent="0.3">
      <c r="F4" s="4" t="s">
        <v>1</v>
      </c>
      <c r="G4" s="4"/>
      <c r="H4" s="5" t="s">
        <v>2</v>
      </c>
      <c r="I4" s="1"/>
      <c r="J4" s="6" t="s">
        <v>3</v>
      </c>
    </row>
    <row r="5" spans="1:10" x14ac:dyDescent="0.3">
      <c r="F5" s="4" t="s">
        <v>4</v>
      </c>
      <c r="G5" s="4"/>
      <c r="H5" s="5" t="s">
        <v>5</v>
      </c>
      <c r="I5" s="5"/>
      <c r="J5" s="6" t="s">
        <v>6</v>
      </c>
    </row>
    <row r="6" spans="1:10" x14ac:dyDescent="0.3">
      <c r="F6" s="4"/>
      <c r="G6" s="4"/>
      <c r="H6" s="5" t="s">
        <v>7</v>
      </c>
      <c r="I6" s="5"/>
      <c r="J6" s="5" t="s">
        <v>8</v>
      </c>
    </row>
    <row r="7" spans="1:10" x14ac:dyDescent="0.3">
      <c r="F7" s="7" t="s">
        <v>9</v>
      </c>
      <c r="G7" s="4"/>
      <c r="H7" s="7" t="s">
        <v>9</v>
      </c>
      <c r="I7" s="8"/>
      <c r="J7" s="7" t="s">
        <v>9</v>
      </c>
    </row>
    <row r="8" spans="1:10" x14ac:dyDescent="0.3">
      <c r="A8" t="s">
        <v>10</v>
      </c>
      <c r="F8" s="11">
        <v>32330</v>
      </c>
      <c r="G8" s="11"/>
      <c r="H8" s="11">
        <v>32330</v>
      </c>
      <c r="I8" s="11"/>
      <c r="J8" s="11">
        <v>27902.11</v>
      </c>
    </row>
    <row r="9" spans="1:10" x14ac:dyDescent="0.3">
      <c r="F9" s="11"/>
      <c r="G9" s="11"/>
      <c r="H9" s="11"/>
      <c r="I9" s="11"/>
      <c r="J9" s="11"/>
    </row>
    <row r="10" spans="1:10" x14ac:dyDescent="0.3">
      <c r="A10" t="s">
        <v>11</v>
      </c>
      <c r="F10" s="11">
        <v>6350</v>
      </c>
      <c r="G10" s="11"/>
      <c r="H10" s="11">
        <v>6350</v>
      </c>
      <c r="I10" s="11"/>
      <c r="J10" s="11">
        <v>12231.480000000001</v>
      </c>
    </row>
    <row r="11" spans="1:10" x14ac:dyDescent="0.3">
      <c r="F11" s="11"/>
      <c r="G11" s="11"/>
      <c r="H11" s="11"/>
      <c r="I11" s="11"/>
      <c r="J11" s="11"/>
    </row>
    <row r="12" spans="1:10" x14ac:dyDescent="0.3">
      <c r="A12" t="s">
        <v>12</v>
      </c>
      <c r="F12" s="11">
        <v>300</v>
      </c>
      <c r="G12" s="11"/>
      <c r="H12" s="11">
        <v>300</v>
      </c>
      <c r="I12" s="11"/>
      <c r="J12" s="11">
        <v>147.78</v>
      </c>
    </row>
    <row r="13" spans="1:10" x14ac:dyDescent="0.3">
      <c r="F13" s="11"/>
      <c r="G13" s="11"/>
      <c r="H13" s="11"/>
      <c r="I13" s="11"/>
      <c r="J13" s="11"/>
    </row>
    <row r="14" spans="1:10" x14ac:dyDescent="0.3">
      <c r="A14" t="s">
        <v>13</v>
      </c>
      <c r="F14" s="11">
        <v>30740</v>
      </c>
      <c r="G14" s="11"/>
      <c r="H14" s="11">
        <v>30740</v>
      </c>
      <c r="I14" s="11"/>
      <c r="J14" s="11">
        <v>46484.880000000005</v>
      </c>
    </row>
    <row r="15" spans="1:10" x14ac:dyDescent="0.3">
      <c r="F15" s="11"/>
      <c r="G15" s="11"/>
      <c r="H15" s="11"/>
      <c r="I15" s="11"/>
      <c r="J15" s="11"/>
    </row>
    <row r="16" spans="1:10" x14ac:dyDescent="0.3">
      <c r="A16" t="s">
        <v>14</v>
      </c>
      <c r="F16" s="11">
        <v>3260</v>
      </c>
      <c r="G16" s="11"/>
      <c r="H16" s="11">
        <v>3260</v>
      </c>
      <c r="I16" s="11"/>
      <c r="J16" s="11">
        <v>0</v>
      </c>
    </row>
    <row r="17" spans="1:10" x14ac:dyDescent="0.3">
      <c r="F17" s="11"/>
      <c r="G17" s="11"/>
      <c r="H17" s="11"/>
      <c r="I17" s="11"/>
      <c r="J17" s="11"/>
    </row>
    <row r="18" spans="1:10" x14ac:dyDescent="0.3">
      <c r="A18" t="s">
        <v>15</v>
      </c>
      <c r="F18" s="11">
        <v>0</v>
      </c>
      <c r="G18" s="11"/>
      <c r="H18" s="11">
        <v>0</v>
      </c>
      <c r="I18" s="11"/>
      <c r="J18" s="11">
        <v>0</v>
      </c>
    </row>
    <row r="19" spans="1:10" x14ac:dyDescent="0.3">
      <c r="F19" s="11"/>
      <c r="G19" s="11"/>
      <c r="H19" s="11"/>
      <c r="I19" s="11"/>
      <c r="J19" s="11"/>
    </row>
    <row r="20" spans="1:10" x14ac:dyDescent="0.3">
      <c r="A20" t="s">
        <v>16</v>
      </c>
      <c r="F20" s="12">
        <v>72980</v>
      </c>
      <c r="G20" s="11"/>
      <c r="H20" s="12">
        <v>72980</v>
      </c>
      <c r="I20" s="11"/>
      <c r="J20" s="12">
        <v>86766.25</v>
      </c>
    </row>
    <row r="21" spans="1:10" x14ac:dyDescent="0.3">
      <c r="F21" s="11"/>
      <c r="G21" s="11"/>
      <c r="H21" s="11"/>
      <c r="I21" s="11"/>
      <c r="J21" s="11"/>
    </row>
    <row r="22" spans="1:10" x14ac:dyDescent="0.3">
      <c r="A22" t="s">
        <v>17</v>
      </c>
      <c r="F22" s="11">
        <v>0</v>
      </c>
      <c r="G22" s="11"/>
      <c r="H22" s="11">
        <v>0</v>
      </c>
      <c r="I22" s="11"/>
      <c r="J22" s="11">
        <v>8275.2000000000007</v>
      </c>
    </row>
    <row r="23" spans="1:10" x14ac:dyDescent="0.3">
      <c r="F23" s="11"/>
      <c r="G23" s="11"/>
      <c r="H23" s="11"/>
      <c r="I23" s="11"/>
      <c r="J23" s="11"/>
    </row>
    <row r="24" spans="1:10" x14ac:dyDescent="0.3">
      <c r="A24" t="s">
        <v>18</v>
      </c>
      <c r="F24" s="14">
        <v>72980</v>
      </c>
      <c r="G24" s="11"/>
      <c r="H24" s="12">
        <v>72980</v>
      </c>
      <c r="I24" s="11"/>
      <c r="J24" s="14">
        <v>95041.45</v>
      </c>
    </row>
    <row r="25" spans="1:10" x14ac:dyDescent="0.3">
      <c r="F25" s="11"/>
      <c r="G25" s="11"/>
      <c r="H25" s="15"/>
      <c r="I25" s="11"/>
      <c r="J25" s="11"/>
    </row>
    <row r="26" spans="1:10" x14ac:dyDescent="0.3">
      <c r="A26" s="9" t="s">
        <v>19</v>
      </c>
      <c r="F26" s="11"/>
      <c r="G26" s="11"/>
      <c r="H26" s="11"/>
      <c r="I26" s="11"/>
      <c r="J26" s="11"/>
    </row>
    <row r="27" spans="1:10" x14ac:dyDescent="0.3">
      <c r="A27" t="s">
        <v>20</v>
      </c>
      <c r="F27" s="11">
        <v>72980</v>
      </c>
      <c r="G27" s="11"/>
      <c r="H27" s="11">
        <v>72980</v>
      </c>
      <c r="I27" s="11"/>
      <c r="J27" s="11">
        <v>72980</v>
      </c>
    </row>
    <row r="28" spans="1:10" x14ac:dyDescent="0.3">
      <c r="A28" t="s">
        <v>21</v>
      </c>
      <c r="F28" s="11">
        <v>0</v>
      </c>
      <c r="G28" s="11"/>
      <c r="H28" s="11">
        <v>0</v>
      </c>
      <c r="I28" s="11"/>
      <c r="J28" s="11">
        <v>3183.8099999999995</v>
      </c>
    </row>
    <row r="29" spans="1:10" x14ac:dyDescent="0.3">
      <c r="A29" t="s">
        <v>17</v>
      </c>
      <c r="F29" s="11">
        <v>0</v>
      </c>
      <c r="G29" s="11"/>
      <c r="H29" s="11">
        <v>0</v>
      </c>
      <c r="I29" s="11"/>
      <c r="J29" s="11">
        <v>4019.28</v>
      </c>
    </row>
    <row r="30" spans="1:10" x14ac:dyDescent="0.3">
      <c r="F30" s="11"/>
      <c r="G30" s="11"/>
      <c r="H30" s="11"/>
      <c r="I30" s="11"/>
      <c r="J30" s="11"/>
    </row>
    <row r="31" spans="1:10" ht="15" thickBot="1" x14ac:dyDescent="0.35">
      <c r="A31" t="s">
        <v>22</v>
      </c>
      <c r="F31" s="13">
        <v>0</v>
      </c>
      <c r="G31" s="11"/>
      <c r="H31" s="13">
        <v>0</v>
      </c>
      <c r="I31" s="11"/>
      <c r="J31" s="13">
        <v>14858.359999999999</v>
      </c>
    </row>
    <row r="32" spans="1:10" ht="15" thickTop="1" x14ac:dyDescent="0.3">
      <c r="F32" s="11"/>
      <c r="G32" s="11"/>
      <c r="H32" s="11"/>
      <c r="I32" s="11"/>
      <c r="J32" s="11"/>
    </row>
    <row r="33" spans="1:10" x14ac:dyDescent="0.3">
      <c r="F33" s="11"/>
      <c r="G33" s="11"/>
      <c r="H33" s="11"/>
      <c r="I33" s="11"/>
      <c r="J33" s="11"/>
    </row>
    <row r="34" spans="1:10" x14ac:dyDescent="0.3">
      <c r="A34" t="s">
        <v>23</v>
      </c>
      <c r="F34" s="11">
        <v>0</v>
      </c>
      <c r="G34" s="11"/>
      <c r="H34" s="11">
        <v>0</v>
      </c>
      <c r="I34" s="11"/>
      <c r="J34" s="11">
        <v>14858.359999999999</v>
      </c>
    </row>
    <row r="35" spans="1:10" x14ac:dyDescent="0.3">
      <c r="F35" s="11"/>
      <c r="G35" s="11"/>
      <c r="H35" s="11"/>
      <c r="I35" s="11"/>
      <c r="J35" s="11"/>
    </row>
    <row r="36" spans="1:10" x14ac:dyDescent="0.3">
      <c r="A36" s="10" t="s">
        <v>24</v>
      </c>
      <c r="F36" s="11">
        <v>0</v>
      </c>
      <c r="G36" s="11"/>
      <c r="H36" s="11">
        <v>0</v>
      </c>
      <c r="I36" s="11"/>
      <c r="J36" s="11">
        <v>0</v>
      </c>
    </row>
    <row r="37" spans="1:10" x14ac:dyDescent="0.3">
      <c r="A37" s="10"/>
    </row>
    <row r="38" spans="1:10" x14ac:dyDescent="0.3">
      <c r="A38" s="10" t="s">
        <v>25</v>
      </c>
    </row>
  </sheetData>
  <mergeCells count="1">
    <mergeCell ref="A2:J2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6D4E-B00B-42E2-9A65-CF6367DFE92E}">
  <sheetPr>
    <pageSetUpPr fitToPage="1"/>
  </sheetPr>
  <dimension ref="A1:P23"/>
  <sheetViews>
    <sheetView workbookViewId="0">
      <selection activeCell="Q7" sqref="Q7"/>
    </sheetView>
  </sheetViews>
  <sheetFormatPr defaultRowHeight="14.4" x14ac:dyDescent="0.3"/>
  <cols>
    <col min="2" max="2" width="9.77734375" bestFit="1" customWidth="1"/>
    <col min="3" max="3" width="10.109375" bestFit="1" customWidth="1"/>
    <col min="4" max="4" width="9.109375" bestFit="1" customWidth="1"/>
    <col min="5" max="5" width="10.44140625" bestFit="1" customWidth="1"/>
    <col min="6" max="6" width="10.109375" bestFit="1" customWidth="1"/>
    <col min="7" max="7" width="9.6640625" bestFit="1" customWidth="1"/>
    <col min="8" max="8" width="18.5546875" bestFit="1" customWidth="1"/>
    <col min="9" max="9" width="16.6640625" bestFit="1" customWidth="1"/>
    <col min="10" max="10" width="12" bestFit="1" customWidth="1"/>
    <col min="11" max="11" width="10.109375" bestFit="1" customWidth="1"/>
    <col min="12" max="12" width="6.44140625" bestFit="1" customWidth="1"/>
    <col min="13" max="13" width="10.109375" bestFit="1" customWidth="1"/>
    <col min="14" max="15" width="9.109375" bestFit="1" customWidth="1"/>
    <col min="16" max="16" width="15.21875" bestFit="1" customWidth="1"/>
  </cols>
  <sheetData>
    <row r="1" spans="1:16" x14ac:dyDescent="0.3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3">
      <c r="A2" s="17" t="s">
        <v>27</v>
      </c>
      <c r="B2" s="17"/>
    </row>
    <row r="3" spans="1:16" x14ac:dyDescent="0.3">
      <c r="C3" s="18" t="s">
        <v>28</v>
      </c>
      <c r="D3" s="18"/>
      <c r="E3" s="18"/>
      <c r="F3" s="18"/>
      <c r="G3" s="18"/>
      <c r="H3" s="18"/>
      <c r="I3" s="18"/>
      <c r="J3" s="18"/>
      <c r="K3" s="18"/>
      <c r="L3" s="18"/>
      <c r="M3" s="18" t="s">
        <v>19</v>
      </c>
      <c r="N3" s="18"/>
      <c r="O3" s="18"/>
      <c r="P3" s="18" t="s">
        <v>22</v>
      </c>
    </row>
    <row r="4" spans="1:16" x14ac:dyDescent="0.3">
      <c r="C4" s="9" t="s">
        <v>29</v>
      </c>
      <c r="D4" s="9" t="s">
        <v>17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30</v>
      </c>
      <c r="J4" s="9" t="s">
        <v>15</v>
      </c>
      <c r="K4" s="9" t="s">
        <v>31</v>
      </c>
      <c r="L4" s="9" t="s">
        <v>32</v>
      </c>
      <c r="M4" s="9" t="s">
        <v>20</v>
      </c>
      <c r="N4" s="9" t="s">
        <v>21</v>
      </c>
      <c r="O4" s="9" t="s">
        <v>17</v>
      </c>
      <c r="P4" s="18"/>
    </row>
    <row r="5" spans="1:16" x14ac:dyDescent="0.3">
      <c r="B5" t="s">
        <v>33</v>
      </c>
      <c r="C5" s="11">
        <v>6261.97</v>
      </c>
      <c r="D5" s="11">
        <v>589.11</v>
      </c>
      <c r="E5" s="11">
        <v>1951.31</v>
      </c>
      <c r="F5" s="11">
        <v>5</v>
      </c>
      <c r="G5" s="11">
        <v>7.83</v>
      </c>
      <c r="H5" s="11">
        <v>3708.7200000000003</v>
      </c>
      <c r="I5" s="11">
        <v>0</v>
      </c>
      <c r="J5" s="11">
        <v>0</v>
      </c>
      <c r="K5" s="11">
        <v>6261.97</v>
      </c>
      <c r="L5" s="11">
        <v>0</v>
      </c>
      <c r="M5" s="11">
        <v>0</v>
      </c>
      <c r="N5" s="11">
        <v>2.09</v>
      </c>
      <c r="O5" s="11">
        <v>0</v>
      </c>
      <c r="P5" s="11">
        <v>6259.88</v>
      </c>
    </row>
    <row r="6" spans="1:16" x14ac:dyDescent="0.3">
      <c r="B6" t="s">
        <v>34</v>
      </c>
      <c r="C6" s="11">
        <v>6960.02</v>
      </c>
      <c r="D6" s="11">
        <v>217.97</v>
      </c>
      <c r="E6" s="11">
        <v>1981.74</v>
      </c>
      <c r="F6" s="11">
        <v>3560.32</v>
      </c>
      <c r="G6" s="11">
        <v>14.46</v>
      </c>
      <c r="H6" s="11">
        <v>1185.53</v>
      </c>
      <c r="I6" s="11">
        <v>0</v>
      </c>
      <c r="J6" s="11">
        <v>0</v>
      </c>
      <c r="K6" s="11">
        <v>6960.02</v>
      </c>
      <c r="L6" s="11">
        <v>0</v>
      </c>
      <c r="M6" s="11">
        <v>72980</v>
      </c>
      <c r="N6" s="11">
        <v>7.67</v>
      </c>
      <c r="O6" s="11">
        <v>0</v>
      </c>
      <c r="P6" s="11">
        <v>-66027.649999999994</v>
      </c>
    </row>
    <row r="7" spans="1:16" x14ac:dyDescent="0.3">
      <c r="B7" t="s">
        <v>35</v>
      </c>
      <c r="C7" s="11">
        <v>8801.6400000000012</v>
      </c>
      <c r="D7" s="11">
        <v>275.18</v>
      </c>
      <c r="E7" s="11">
        <v>2241.15</v>
      </c>
      <c r="F7" s="11">
        <v>3692.46</v>
      </c>
      <c r="G7" s="11">
        <v>13.32</v>
      </c>
      <c r="H7" s="11">
        <v>2579.5300000000002</v>
      </c>
      <c r="I7" s="11">
        <v>0</v>
      </c>
      <c r="J7" s="11">
        <v>0</v>
      </c>
      <c r="K7" s="11">
        <v>8801.64</v>
      </c>
      <c r="L7" s="11">
        <v>0</v>
      </c>
      <c r="M7" s="11">
        <v>0</v>
      </c>
      <c r="N7" s="11">
        <v>7.29</v>
      </c>
      <c r="O7" s="11">
        <v>0</v>
      </c>
      <c r="P7" s="11">
        <v>8794.3499999999985</v>
      </c>
    </row>
    <row r="8" spans="1:16" x14ac:dyDescent="0.3">
      <c r="B8" s="19" t="s">
        <v>36</v>
      </c>
      <c r="C8" s="20">
        <v>22023.630000000005</v>
      </c>
      <c r="D8" s="20">
        <v>1082.26</v>
      </c>
      <c r="E8" s="20">
        <v>6174.2000000000007</v>
      </c>
      <c r="F8" s="20">
        <v>7257.7800000000007</v>
      </c>
      <c r="G8" s="20">
        <v>35.61</v>
      </c>
      <c r="H8" s="20">
        <v>7473.7800000000007</v>
      </c>
      <c r="I8" s="20">
        <v>0</v>
      </c>
      <c r="J8" s="20">
        <v>0</v>
      </c>
      <c r="K8" s="20">
        <v>22023.63</v>
      </c>
      <c r="L8" s="20">
        <v>0</v>
      </c>
      <c r="M8" s="20">
        <v>72980</v>
      </c>
      <c r="N8" s="20">
        <v>17.05</v>
      </c>
      <c r="O8" s="20">
        <v>0</v>
      </c>
      <c r="P8" s="20">
        <v>-50973.42</v>
      </c>
    </row>
    <row r="9" spans="1:16" x14ac:dyDescent="0.3">
      <c r="B9" t="s">
        <v>37</v>
      </c>
      <c r="C9" s="11">
        <v>5989.86</v>
      </c>
      <c r="D9" s="11">
        <v>383.43</v>
      </c>
      <c r="E9" s="11">
        <v>2443.88</v>
      </c>
      <c r="F9" s="11">
        <v>0</v>
      </c>
      <c r="G9" s="11">
        <v>14.36</v>
      </c>
      <c r="H9" s="11">
        <v>3148.1900000000005</v>
      </c>
      <c r="I9" s="11">
        <v>0</v>
      </c>
      <c r="J9" s="11">
        <v>0</v>
      </c>
      <c r="K9" s="11">
        <v>5989.8600000000006</v>
      </c>
      <c r="L9" s="11">
        <v>0</v>
      </c>
      <c r="M9" s="11">
        <v>0</v>
      </c>
      <c r="N9" s="11">
        <v>6.48</v>
      </c>
      <c r="O9" s="11">
        <v>0</v>
      </c>
      <c r="P9" s="11">
        <v>5983.380000000001</v>
      </c>
    </row>
    <row r="10" spans="1:16" x14ac:dyDescent="0.3">
      <c r="B10" t="s">
        <v>38</v>
      </c>
      <c r="C10" s="11">
        <v>5938.6600000000008</v>
      </c>
      <c r="D10" s="11">
        <v>435.29</v>
      </c>
      <c r="E10" s="11">
        <v>2406.7399999999998</v>
      </c>
      <c r="F10" s="11">
        <v>1347.8200000000002</v>
      </c>
      <c r="G10" s="11">
        <v>13.64</v>
      </c>
      <c r="H10" s="11">
        <v>1735.17</v>
      </c>
      <c r="I10" s="11">
        <v>0</v>
      </c>
      <c r="J10" s="11">
        <v>0</v>
      </c>
      <c r="K10" s="11">
        <v>5938.6600000000008</v>
      </c>
      <c r="L10" s="11">
        <v>0</v>
      </c>
      <c r="M10" s="11">
        <v>0</v>
      </c>
      <c r="N10" s="11">
        <v>6.82</v>
      </c>
      <c r="O10" s="11">
        <v>2185.5300000000002</v>
      </c>
      <c r="P10" s="11">
        <v>3746.3100000000009</v>
      </c>
    </row>
    <row r="11" spans="1:16" x14ac:dyDescent="0.3">
      <c r="B11" t="s">
        <v>39</v>
      </c>
      <c r="C11" s="11">
        <v>4661.91</v>
      </c>
      <c r="D11" s="11">
        <v>330.02</v>
      </c>
      <c r="E11" s="11">
        <v>2016.9299999999998</v>
      </c>
      <c r="F11" s="11">
        <v>169.85000000000002</v>
      </c>
      <c r="G11" s="11">
        <v>2.79</v>
      </c>
      <c r="H11" s="11">
        <v>2142.3200000000002</v>
      </c>
      <c r="I11" s="11">
        <v>0</v>
      </c>
      <c r="J11" s="11">
        <v>0</v>
      </c>
      <c r="K11" s="11">
        <v>4661.91</v>
      </c>
      <c r="L11" s="11">
        <v>0</v>
      </c>
      <c r="M11" s="11">
        <v>0</v>
      </c>
      <c r="N11" s="11">
        <v>13.17</v>
      </c>
      <c r="O11" s="11">
        <v>1833.75</v>
      </c>
      <c r="P11" s="11">
        <v>2814.99</v>
      </c>
    </row>
    <row r="12" spans="1:16" x14ac:dyDescent="0.3">
      <c r="B12" s="19" t="s">
        <v>40</v>
      </c>
      <c r="C12" s="20">
        <v>16590.43</v>
      </c>
      <c r="D12" s="20">
        <v>1148.74</v>
      </c>
      <c r="E12" s="20">
        <v>6867.5499999999993</v>
      </c>
      <c r="F12" s="20">
        <v>1517.67</v>
      </c>
      <c r="G12" s="20">
        <v>30.79</v>
      </c>
      <c r="H12" s="20">
        <v>7025.68</v>
      </c>
      <c r="I12" s="20">
        <v>0</v>
      </c>
      <c r="J12" s="20">
        <v>0</v>
      </c>
      <c r="K12" s="20">
        <v>16590.43</v>
      </c>
      <c r="L12" s="20">
        <v>0</v>
      </c>
      <c r="M12" s="20">
        <v>0</v>
      </c>
      <c r="N12" s="20">
        <v>26.47</v>
      </c>
      <c r="O12" s="20">
        <v>4019.28</v>
      </c>
      <c r="P12" s="20">
        <v>12544.680000000002</v>
      </c>
    </row>
    <row r="13" spans="1:16" x14ac:dyDescent="0.3">
      <c r="B13" t="s">
        <v>41</v>
      </c>
      <c r="C13" s="11">
        <v>3251.97</v>
      </c>
      <c r="D13" s="11">
        <v>147.56</v>
      </c>
      <c r="E13" s="11">
        <v>2001</v>
      </c>
      <c r="F13" s="11">
        <v>267.54000000000002</v>
      </c>
      <c r="G13" s="11">
        <v>13.1</v>
      </c>
      <c r="H13" s="11">
        <v>822.77</v>
      </c>
      <c r="I13" s="11">
        <v>0</v>
      </c>
      <c r="J13" s="11">
        <v>0</v>
      </c>
      <c r="K13" s="11">
        <v>3251.97</v>
      </c>
      <c r="L13" s="11">
        <v>0</v>
      </c>
      <c r="M13" s="11">
        <v>0</v>
      </c>
      <c r="N13" s="11">
        <v>22.53</v>
      </c>
      <c r="O13" s="11">
        <v>0</v>
      </c>
      <c r="P13" s="11">
        <v>3229.4399999999996</v>
      </c>
    </row>
    <row r="14" spans="1:16" x14ac:dyDescent="0.3">
      <c r="B14" t="s">
        <v>42</v>
      </c>
      <c r="C14" s="11">
        <v>4785.7300000000005</v>
      </c>
      <c r="D14" s="11">
        <v>226.93</v>
      </c>
      <c r="E14" s="11">
        <v>3346.21</v>
      </c>
      <c r="F14" s="11">
        <v>72.12</v>
      </c>
      <c r="G14" s="11">
        <v>5.85</v>
      </c>
      <c r="H14" s="11">
        <v>1134.6199999999999</v>
      </c>
      <c r="I14" s="11">
        <v>0</v>
      </c>
      <c r="J14" s="11">
        <v>0</v>
      </c>
      <c r="K14" s="11">
        <v>4785.7299999999996</v>
      </c>
      <c r="L14" s="11">
        <v>0</v>
      </c>
      <c r="M14" s="11">
        <v>0</v>
      </c>
      <c r="N14" s="11">
        <v>36.96</v>
      </c>
      <c r="O14" s="11">
        <v>0</v>
      </c>
      <c r="P14" s="11">
        <v>4748.7699999999995</v>
      </c>
    </row>
    <row r="15" spans="1:16" x14ac:dyDescent="0.3">
      <c r="B15" t="s">
        <v>43</v>
      </c>
      <c r="C15" s="11">
        <v>8738.52</v>
      </c>
      <c r="D15" s="11">
        <v>916.95000000000016</v>
      </c>
      <c r="E15" s="11">
        <v>2438.5700000000002</v>
      </c>
      <c r="F15" s="11">
        <v>199.43</v>
      </c>
      <c r="G15" s="11">
        <v>21.24</v>
      </c>
      <c r="H15" s="11">
        <v>5162.33</v>
      </c>
      <c r="I15" s="11">
        <v>0</v>
      </c>
      <c r="J15" s="11">
        <v>0</v>
      </c>
      <c r="K15" s="11">
        <v>8738.52</v>
      </c>
      <c r="L15" s="11">
        <v>0</v>
      </c>
      <c r="M15" s="11">
        <v>0</v>
      </c>
      <c r="N15" s="11">
        <v>2540.25</v>
      </c>
      <c r="O15" s="11">
        <v>0</v>
      </c>
      <c r="P15" s="11">
        <v>6198.27</v>
      </c>
    </row>
    <row r="16" spans="1:16" x14ac:dyDescent="0.3">
      <c r="B16" s="19" t="s">
        <v>44</v>
      </c>
      <c r="C16" s="20">
        <v>16776.22</v>
      </c>
      <c r="D16" s="20">
        <v>1291.44</v>
      </c>
      <c r="E16" s="20">
        <v>7785.7800000000007</v>
      </c>
      <c r="F16" s="20">
        <v>539.09</v>
      </c>
      <c r="G16" s="20">
        <v>40.19</v>
      </c>
      <c r="H16" s="20">
        <v>7119.7199999999993</v>
      </c>
      <c r="I16" s="20">
        <v>0</v>
      </c>
      <c r="J16" s="20">
        <v>0</v>
      </c>
      <c r="K16" s="20">
        <v>16776.22</v>
      </c>
      <c r="L16" s="20">
        <v>0</v>
      </c>
      <c r="M16" s="20">
        <v>0</v>
      </c>
      <c r="N16" s="20">
        <v>2599.7399999999998</v>
      </c>
      <c r="O16" s="20">
        <v>0</v>
      </c>
      <c r="P16" s="20">
        <v>14176.48</v>
      </c>
    </row>
    <row r="17" spans="2:16" x14ac:dyDescent="0.3">
      <c r="B17" t="s">
        <v>45</v>
      </c>
      <c r="C17" s="11">
        <v>10773.720000000001</v>
      </c>
      <c r="D17" s="11">
        <v>1289.8399999999999</v>
      </c>
      <c r="E17" s="11">
        <v>2243.4100000000003</v>
      </c>
      <c r="F17" s="11">
        <v>525</v>
      </c>
      <c r="G17" s="11">
        <v>16.25</v>
      </c>
      <c r="H17" s="11">
        <v>6699.22</v>
      </c>
      <c r="I17" s="11">
        <v>0</v>
      </c>
      <c r="J17" s="11">
        <v>0</v>
      </c>
      <c r="K17" s="11">
        <v>10773.720000000001</v>
      </c>
      <c r="L17" s="11">
        <v>0</v>
      </c>
      <c r="M17" s="11">
        <v>0</v>
      </c>
      <c r="N17" s="11">
        <v>38.409999999999997</v>
      </c>
      <c r="O17" s="11">
        <v>0</v>
      </c>
      <c r="P17" s="11">
        <v>10735.310000000001</v>
      </c>
    </row>
    <row r="18" spans="2:16" x14ac:dyDescent="0.3">
      <c r="B18" t="s">
        <v>46</v>
      </c>
      <c r="C18" s="11">
        <v>15790.2</v>
      </c>
      <c r="D18" s="11">
        <v>1927.4500000000003</v>
      </c>
      <c r="E18" s="11">
        <v>2373.11</v>
      </c>
      <c r="F18" s="11">
        <v>352.99</v>
      </c>
      <c r="G18" s="11">
        <v>13.46</v>
      </c>
      <c r="H18" s="11">
        <v>11123.19</v>
      </c>
      <c r="I18" s="11">
        <v>0</v>
      </c>
      <c r="J18" s="11">
        <v>0</v>
      </c>
      <c r="K18" s="11">
        <v>15790.2</v>
      </c>
      <c r="L18" s="11">
        <v>0</v>
      </c>
      <c r="M18" s="11">
        <v>0</v>
      </c>
      <c r="N18" s="11">
        <v>79.87</v>
      </c>
      <c r="O18" s="11">
        <v>0</v>
      </c>
      <c r="P18" s="11">
        <v>15710.33</v>
      </c>
    </row>
    <row r="19" spans="2:16" x14ac:dyDescent="0.3">
      <c r="B19" t="s">
        <v>7</v>
      </c>
      <c r="C19" s="11">
        <v>13087.25</v>
      </c>
      <c r="D19" s="11">
        <v>1535.47</v>
      </c>
      <c r="E19" s="11">
        <v>2458.06</v>
      </c>
      <c r="F19" s="11">
        <v>2038.95</v>
      </c>
      <c r="G19" s="11">
        <v>11.48</v>
      </c>
      <c r="H19" s="11">
        <v>7043.29</v>
      </c>
      <c r="I19" s="11">
        <v>0</v>
      </c>
      <c r="J19" s="11">
        <v>0</v>
      </c>
      <c r="K19" s="11">
        <v>13087.25</v>
      </c>
      <c r="L19" s="11">
        <v>0</v>
      </c>
      <c r="M19" s="11">
        <v>0</v>
      </c>
      <c r="N19" s="11">
        <v>422.27</v>
      </c>
      <c r="O19" s="11">
        <v>0</v>
      </c>
      <c r="P19" s="11">
        <v>12664.98</v>
      </c>
    </row>
    <row r="20" spans="2:16" x14ac:dyDescent="0.3">
      <c r="B20" s="19" t="s">
        <v>47</v>
      </c>
      <c r="C20" s="20">
        <v>39651.17</v>
      </c>
      <c r="D20" s="20">
        <v>4752.76</v>
      </c>
      <c r="E20" s="20">
        <v>7074.58</v>
      </c>
      <c r="F20" s="20">
        <v>2916.94</v>
      </c>
      <c r="G20" s="20">
        <v>41.19</v>
      </c>
      <c r="H20" s="20">
        <v>24865.7</v>
      </c>
      <c r="I20" s="20">
        <v>0</v>
      </c>
      <c r="J20" s="20">
        <v>0</v>
      </c>
      <c r="K20" s="20">
        <v>39651.17</v>
      </c>
      <c r="L20" s="20">
        <v>0</v>
      </c>
      <c r="M20" s="20">
        <v>0</v>
      </c>
      <c r="N20" s="20">
        <v>540.54999999999995</v>
      </c>
      <c r="O20" s="20">
        <v>0</v>
      </c>
      <c r="P20" s="20">
        <v>39110.619999999995</v>
      </c>
    </row>
    <row r="21" spans="2:16" x14ac:dyDescent="0.3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5" thickBot="1" x14ac:dyDescent="0.35">
      <c r="B22" s="9" t="s">
        <v>48</v>
      </c>
      <c r="C22" s="21">
        <v>95041.450000000012</v>
      </c>
      <c r="D22" s="21">
        <v>8275.2000000000007</v>
      </c>
      <c r="E22" s="21">
        <v>27902.11</v>
      </c>
      <c r="F22" s="21">
        <v>12231.480000000001</v>
      </c>
      <c r="G22" s="21">
        <v>147.78</v>
      </c>
      <c r="H22" s="21">
        <v>46484.880000000005</v>
      </c>
      <c r="I22" s="21">
        <v>0</v>
      </c>
      <c r="J22" s="21">
        <v>0</v>
      </c>
      <c r="K22" s="21">
        <v>95041.45</v>
      </c>
      <c r="L22" s="21">
        <v>0</v>
      </c>
      <c r="M22" s="21">
        <v>72980</v>
      </c>
      <c r="N22" s="21">
        <v>3183.8099999999995</v>
      </c>
      <c r="O22" s="21">
        <v>4019.28</v>
      </c>
      <c r="P22" s="21">
        <v>14858.359999999997</v>
      </c>
    </row>
    <row r="23" spans="2:16" ht="15" thickTop="1" x14ac:dyDescent="0.3"/>
  </sheetData>
  <mergeCells count="5">
    <mergeCell ref="A1:P1"/>
    <mergeCell ref="A2:B2"/>
    <mergeCell ref="C3:L3"/>
    <mergeCell ref="M3:O3"/>
    <mergeCell ref="P3:P4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9D9A5-1080-4DC5-AE94-D053A8B7E19E}">
  <sheetPr>
    <pageSetUpPr fitToPage="1"/>
  </sheetPr>
  <dimension ref="A2:N33"/>
  <sheetViews>
    <sheetView topLeftCell="A8" workbookViewId="0">
      <selection activeCell="Q19" sqref="Q19"/>
    </sheetView>
  </sheetViews>
  <sheetFormatPr defaultRowHeight="14.4" x14ac:dyDescent="0.3"/>
  <cols>
    <col min="4" max="4" width="11" bestFit="1" customWidth="1"/>
    <col min="6" max="6" width="11" bestFit="1" customWidth="1"/>
    <col min="8" max="8" width="11" bestFit="1" customWidth="1"/>
    <col min="10" max="10" width="11" bestFit="1" customWidth="1"/>
    <col min="12" max="12" width="11" bestFit="1" customWidth="1"/>
    <col min="14" max="14" width="11" bestFit="1" customWidth="1"/>
  </cols>
  <sheetData>
    <row r="2" spans="1:14" x14ac:dyDescent="0.3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x14ac:dyDescent="0.3">
      <c r="D4" s="5" t="s">
        <v>50</v>
      </c>
      <c r="E4" s="5"/>
      <c r="F4" s="4" t="s">
        <v>9</v>
      </c>
      <c r="H4" s="4" t="s">
        <v>9</v>
      </c>
      <c r="I4" s="5"/>
      <c r="J4" s="4" t="s">
        <v>9</v>
      </c>
      <c r="K4" s="4"/>
      <c r="L4" s="4" t="s">
        <v>9</v>
      </c>
      <c r="M4" s="5"/>
      <c r="N4" s="4" t="s">
        <v>9</v>
      </c>
    </row>
    <row r="5" spans="1:14" x14ac:dyDescent="0.3">
      <c r="D5" s="5" t="s">
        <v>51</v>
      </c>
      <c r="E5" s="5"/>
      <c r="F5" s="5" t="s">
        <v>36</v>
      </c>
      <c r="H5" s="5" t="s">
        <v>40</v>
      </c>
      <c r="I5" s="5"/>
      <c r="J5" s="5" t="s">
        <v>44</v>
      </c>
      <c r="K5" s="5"/>
      <c r="L5" s="5" t="s">
        <v>47</v>
      </c>
      <c r="M5" s="5"/>
      <c r="N5" s="5" t="s">
        <v>51</v>
      </c>
    </row>
    <row r="6" spans="1:14" x14ac:dyDescent="0.3">
      <c r="A6" t="s">
        <v>52</v>
      </c>
      <c r="D6" s="11">
        <v>92229.26999999999</v>
      </c>
      <c r="E6" s="11"/>
      <c r="F6" s="11">
        <v>100237.87999999999</v>
      </c>
      <c r="G6" s="11"/>
      <c r="H6" s="11">
        <v>151211.29999999999</v>
      </c>
      <c r="I6" s="11"/>
      <c r="J6" s="11">
        <v>138624.62</v>
      </c>
      <c r="K6" s="11"/>
      <c r="L6" s="11">
        <v>124490.14</v>
      </c>
      <c r="M6" s="11"/>
      <c r="N6" s="11">
        <v>85379.599999999991</v>
      </c>
    </row>
    <row r="7" spans="1:14" x14ac:dyDescent="0.3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3">
      <c r="A8" t="s">
        <v>20</v>
      </c>
      <c r="D8" s="11">
        <v>72980</v>
      </c>
      <c r="E8" s="11"/>
      <c r="F8" s="11">
        <v>72980</v>
      </c>
      <c r="G8" s="11"/>
      <c r="H8" s="11">
        <v>0</v>
      </c>
      <c r="I8" s="11"/>
      <c r="J8" s="11">
        <v>0</v>
      </c>
      <c r="K8" s="11"/>
      <c r="L8" s="11">
        <v>0</v>
      </c>
      <c r="M8" s="11"/>
      <c r="N8" s="11">
        <v>72980</v>
      </c>
    </row>
    <row r="9" spans="1:14" x14ac:dyDescent="0.3"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3">
      <c r="A10" t="s">
        <v>53</v>
      </c>
      <c r="D10" s="11">
        <v>6850.76</v>
      </c>
      <c r="E10" s="11"/>
      <c r="F10" s="11">
        <v>17.05</v>
      </c>
      <c r="G10" s="11"/>
      <c r="H10" s="11">
        <v>4045.75</v>
      </c>
      <c r="I10" s="11"/>
      <c r="J10" s="11">
        <v>2599.7399999999998</v>
      </c>
      <c r="K10" s="11"/>
      <c r="L10" s="11">
        <v>540.54999999999995</v>
      </c>
      <c r="M10" s="11"/>
      <c r="N10" s="11">
        <v>7203.09</v>
      </c>
    </row>
    <row r="11" spans="1:14" x14ac:dyDescent="0.3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3">
      <c r="D12" s="22">
        <v>172060.03</v>
      </c>
      <c r="E12" s="11"/>
      <c r="F12" s="22">
        <v>173234.93</v>
      </c>
      <c r="G12" s="11"/>
      <c r="H12" s="22">
        <v>155257.04999999999</v>
      </c>
      <c r="I12" s="11"/>
      <c r="J12" s="22">
        <v>141224.35999999999</v>
      </c>
      <c r="K12" s="11"/>
      <c r="L12" s="22">
        <v>125030.69</v>
      </c>
      <c r="M12" s="11"/>
      <c r="N12" s="22">
        <v>165562.68999999997</v>
      </c>
    </row>
    <row r="13" spans="1:14" x14ac:dyDescent="0.3"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3">
      <c r="A14" t="s">
        <v>54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3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3">
      <c r="A16" t="s">
        <v>55</v>
      </c>
      <c r="D16" s="11">
        <v>27487.4</v>
      </c>
      <c r="E16" s="11"/>
      <c r="F16" s="11">
        <v>6174.2000000000007</v>
      </c>
      <c r="G16" s="11"/>
      <c r="H16" s="11">
        <v>6867.5499999999993</v>
      </c>
      <c r="I16" s="11"/>
      <c r="J16" s="11">
        <v>7785.7800000000007</v>
      </c>
      <c r="K16" s="11"/>
      <c r="L16" s="11">
        <v>7074.58</v>
      </c>
      <c r="M16" s="11"/>
      <c r="N16" s="11">
        <v>27902.11</v>
      </c>
    </row>
    <row r="17" spans="1:14" x14ac:dyDescent="0.3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3">
      <c r="A18" t="s">
        <v>56</v>
      </c>
      <c r="D18" s="11">
        <v>0</v>
      </c>
      <c r="E18" s="11"/>
      <c r="F18" s="11">
        <v>0</v>
      </c>
      <c r="G18" s="11"/>
      <c r="H18" s="11">
        <v>0</v>
      </c>
      <c r="I18" s="11"/>
      <c r="J18" s="11">
        <v>0</v>
      </c>
      <c r="K18" s="11"/>
      <c r="L18" s="11">
        <v>0</v>
      </c>
      <c r="M18" s="11"/>
      <c r="N18" s="11">
        <v>0</v>
      </c>
    </row>
    <row r="19" spans="1:14" x14ac:dyDescent="0.3"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3">
      <c r="A20" t="s">
        <v>57</v>
      </c>
      <c r="D20" s="11">
        <v>44334.749999999993</v>
      </c>
      <c r="E20" s="11"/>
      <c r="F20" s="11">
        <v>15849.430000000004</v>
      </c>
      <c r="G20" s="11"/>
      <c r="H20" s="11">
        <v>9722.880000000001</v>
      </c>
      <c r="I20" s="11"/>
      <c r="J20" s="11">
        <v>8990.44</v>
      </c>
      <c r="K20" s="11"/>
      <c r="L20" s="11">
        <v>32576.589999999997</v>
      </c>
      <c r="M20" s="11"/>
      <c r="N20" s="11">
        <v>67139.340000000011</v>
      </c>
    </row>
    <row r="21" spans="1:14" x14ac:dyDescent="0.3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3">
      <c r="D22" s="22">
        <v>71822.149999999994</v>
      </c>
      <c r="E22" s="11"/>
      <c r="F22" s="22">
        <v>22023.630000000005</v>
      </c>
      <c r="G22" s="11"/>
      <c r="H22" s="22">
        <v>16590.43</v>
      </c>
      <c r="I22" s="11"/>
      <c r="J22" s="22">
        <v>16776.22</v>
      </c>
      <c r="K22" s="11"/>
      <c r="L22" s="22">
        <v>39651.17</v>
      </c>
      <c r="M22" s="11"/>
      <c r="N22" s="22">
        <v>95041.450000000012</v>
      </c>
    </row>
    <row r="23" spans="1:14" x14ac:dyDescent="0.3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 thickBot="1" x14ac:dyDescent="0.35">
      <c r="A24" t="s">
        <v>58</v>
      </c>
      <c r="D24" s="21">
        <v>100237.88</v>
      </c>
      <c r="E24" s="11"/>
      <c r="F24" s="21">
        <v>151211.29999999999</v>
      </c>
      <c r="G24" s="11"/>
      <c r="H24" s="21">
        <v>138666.62</v>
      </c>
      <c r="I24" s="11"/>
      <c r="J24" s="21">
        <v>124448.13999999998</v>
      </c>
      <c r="K24" s="11"/>
      <c r="L24" s="21">
        <v>85379.520000000004</v>
      </c>
      <c r="M24" s="11"/>
      <c r="N24" s="21">
        <v>70521.239999999962</v>
      </c>
    </row>
    <row r="25" spans="1:14" ht="15" thickTop="1" x14ac:dyDescent="0.3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3">
      <c r="A26" t="s">
        <v>59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3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3">
      <c r="A28" t="s">
        <v>60</v>
      </c>
      <c r="D28" s="11">
        <v>31693.01</v>
      </c>
      <c r="E28" s="11"/>
      <c r="F28" s="11">
        <v>83331.64</v>
      </c>
      <c r="G28" s="11"/>
      <c r="H28" s="11">
        <v>71328.460000000006</v>
      </c>
      <c r="I28" s="11"/>
      <c r="J28" s="11">
        <v>55779.38</v>
      </c>
      <c r="K28" s="11"/>
      <c r="L28" s="11">
        <v>22685.35</v>
      </c>
      <c r="M28" s="11"/>
      <c r="N28" s="11">
        <v>22685.35</v>
      </c>
    </row>
    <row r="29" spans="1:14" x14ac:dyDescent="0.3">
      <c r="A29" s="10" t="s">
        <v>24</v>
      </c>
      <c r="D29" s="11">
        <v>70081.72</v>
      </c>
      <c r="E29" s="11"/>
      <c r="F29" s="11">
        <v>70081.72</v>
      </c>
      <c r="G29" s="11"/>
      <c r="H29" s="11">
        <v>70081.72</v>
      </c>
      <c r="I29" s="11"/>
      <c r="J29" s="11">
        <v>70081.72</v>
      </c>
      <c r="K29" s="11"/>
      <c r="L29" s="11">
        <v>70479.360000000001</v>
      </c>
      <c r="M29" s="11"/>
      <c r="N29" s="11">
        <v>70479.360000000001</v>
      </c>
    </row>
    <row r="30" spans="1:14" x14ac:dyDescent="0.3">
      <c r="A30" t="s">
        <v>61</v>
      </c>
      <c r="D30" s="11">
        <v>1536.85</v>
      </c>
      <c r="E30" s="11"/>
      <c r="F30" s="11">
        <v>2202.06</v>
      </c>
      <c r="G30" s="11"/>
      <c r="H30" s="11">
        <v>2785.56</v>
      </c>
      <c r="I30" s="11"/>
      <c r="J30" s="11">
        <v>1370.96</v>
      </c>
      <c r="K30" s="11"/>
      <c r="L30" s="11">
        <v>7785.1100000000006</v>
      </c>
      <c r="M30" s="11"/>
      <c r="N30" s="11">
        <v>7785.1100000000006</v>
      </c>
    </row>
    <row r="31" spans="1:14" x14ac:dyDescent="0.3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" thickBot="1" x14ac:dyDescent="0.35">
      <c r="A32" s="9" t="s">
        <v>62</v>
      </c>
      <c r="D32" s="21">
        <v>100237.87999999999</v>
      </c>
      <c r="E32" s="11"/>
      <c r="F32" s="21">
        <v>151211.29999999999</v>
      </c>
      <c r="G32" s="11"/>
      <c r="H32" s="21">
        <v>138624.62</v>
      </c>
      <c r="I32" s="11"/>
      <c r="J32" s="21">
        <v>124490.14</v>
      </c>
      <c r="K32" s="11"/>
      <c r="L32" s="21">
        <v>85379.599999999991</v>
      </c>
      <c r="M32" s="11"/>
      <c r="N32" s="21">
        <v>85379.599999999991</v>
      </c>
    </row>
    <row r="33" ht="15" thickTop="1" x14ac:dyDescent="0.3"/>
  </sheetData>
  <mergeCells count="1">
    <mergeCell ref="A2:N2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34C2D-BE3F-41A0-8E44-3CCF4D2C243B}">
  <dimension ref="A1:D28"/>
  <sheetViews>
    <sheetView workbookViewId="0">
      <pane ySplit="4" topLeftCell="A5" activePane="bottomLeft" state="frozen"/>
      <selection pane="bottomLeft" activeCell="H10" sqref="H10"/>
    </sheetView>
  </sheetViews>
  <sheetFormatPr defaultRowHeight="14.4" x14ac:dyDescent="0.3"/>
  <cols>
    <col min="1" max="1" width="23.88671875" bestFit="1" customWidth="1"/>
    <col min="2" max="2" width="9.77734375" bestFit="1" customWidth="1"/>
    <col min="3" max="3" width="11.21875" bestFit="1" customWidth="1"/>
    <col min="4" max="4" width="10" bestFit="1" customWidth="1"/>
  </cols>
  <sheetData>
    <row r="1" spans="1:4" x14ac:dyDescent="0.3">
      <c r="A1" s="1" t="s">
        <v>0</v>
      </c>
      <c r="C1" s="23"/>
    </row>
    <row r="2" spans="1:4" x14ac:dyDescent="0.3">
      <c r="A2" s="24" t="s">
        <v>95</v>
      </c>
      <c r="C2" s="23"/>
    </row>
    <row r="3" spans="1:4" x14ac:dyDescent="0.3">
      <c r="C3" s="23"/>
    </row>
    <row r="4" spans="1:4" x14ac:dyDescent="0.3">
      <c r="A4" s="30" t="s">
        <v>63</v>
      </c>
      <c r="B4" s="30"/>
      <c r="C4" s="31" t="s">
        <v>64</v>
      </c>
      <c r="D4" s="30" t="s">
        <v>29</v>
      </c>
    </row>
    <row r="5" spans="1:4" x14ac:dyDescent="0.3">
      <c r="A5" t="s">
        <v>65</v>
      </c>
      <c r="B5" s="10" t="s">
        <v>66</v>
      </c>
      <c r="C5">
        <v>5862</v>
      </c>
      <c r="D5" s="11">
        <v>2400</v>
      </c>
    </row>
    <row r="6" spans="1:4" x14ac:dyDescent="0.3">
      <c r="A6" t="s">
        <v>67</v>
      </c>
      <c r="C6" s="25">
        <v>45013</v>
      </c>
      <c r="D6" s="11">
        <v>149.5</v>
      </c>
    </row>
    <row r="7" spans="1:4" x14ac:dyDescent="0.3">
      <c r="A7" t="s">
        <v>68</v>
      </c>
      <c r="C7" s="25">
        <v>44998</v>
      </c>
      <c r="D7" s="11">
        <v>26.99</v>
      </c>
    </row>
    <row r="8" spans="1:4" x14ac:dyDescent="0.3">
      <c r="A8" t="s">
        <v>69</v>
      </c>
      <c r="C8" s="25">
        <v>44999</v>
      </c>
      <c r="D8" s="11">
        <v>81.290000000000006</v>
      </c>
    </row>
    <row r="9" spans="1:4" x14ac:dyDescent="0.3">
      <c r="A9" s="10" t="s">
        <v>70</v>
      </c>
      <c r="C9" s="25">
        <v>44987</v>
      </c>
      <c r="D9" s="11">
        <v>42</v>
      </c>
    </row>
    <row r="10" spans="1:4" x14ac:dyDescent="0.3">
      <c r="A10" s="10" t="s">
        <v>70</v>
      </c>
      <c r="C10" s="25">
        <v>45015</v>
      </c>
      <c r="D10" s="11">
        <v>42</v>
      </c>
    </row>
    <row r="11" spans="1:4" x14ac:dyDescent="0.3">
      <c r="A11" s="10" t="s">
        <v>71</v>
      </c>
      <c r="C11" s="25">
        <v>44988</v>
      </c>
      <c r="D11" s="11">
        <v>5.24</v>
      </c>
    </row>
    <row r="12" spans="1:4" x14ac:dyDescent="0.3">
      <c r="A12" s="10" t="s">
        <v>71</v>
      </c>
      <c r="C12" s="25">
        <v>45016</v>
      </c>
      <c r="D12" s="11">
        <v>20.86</v>
      </c>
    </row>
    <row r="13" spans="1:4" x14ac:dyDescent="0.3">
      <c r="A13" s="10" t="s">
        <v>72</v>
      </c>
      <c r="B13" s="10" t="s">
        <v>73</v>
      </c>
      <c r="C13" s="10">
        <v>5858</v>
      </c>
      <c r="D13" s="26">
        <v>314.27</v>
      </c>
    </row>
    <row r="14" spans="1:4" x14ac:dyDescent="0.3">
      <c r="A14" s="10" t="s">
        <v>10</v>
      </c>
      <c r="B14" t="s">
        <v>74</v>
      </c>
      <c r="C14" s="27" t="s">
        <v>75</v>
      </c>
      <c r="D14" s="11">
        <v>2073.98</v>
      </c>
    </row>
    <row r="15" spans="1:4" x14ac:dyDescent="0.3">
      <c r="A15" s="10" t="s">
        <v>76</v>
      </c>
      <c r="B15" t="s">
        <v>77</v>
      </c>
      <c r="C15" s="23">
        <v>5861</v>
      </c>
      <c r="D15" s="11">
        <v>83.4</v>
      </c>
    </row>
    <row r="16" spans="1:4" x14ac:dyDescent="0.3">
      <c r="A16" s="10" t="s">
        <v>78</v>
      </c>
      <c r="B16" s="10" t="s">
        <v>79</v>
      </c>
      <c r="C16" s="23">
        <v>5862</v>
      </c>
      <c r="D16" s="11">
        <v>183.11</v>
      </c>
    </row>
    <row r="17" spans="1:4" x14ac:dyDescent="0.3">
      <c r="A17" s="10" t="s">
        <v>78</v>
      </c>
      <c r="B17" s="10" t="s">
        <v>79</v>
      </c>
      <c r="C17" s="27">
        <v>45012</v>
      </c>
      <c r="D17" s="11">
        <v>183.11</v>
      </c>
    </row>
    <row r="18" spans="1:4" x14ac:dyDescent="0.3">
      <c r="A18" s="10" t="s">
        <v>80</v>
      </c>
      <c r="B18" s="10" t="s">
        <v>81</v>
      </c>
      <c r="C18" s="23">
        <v>5863</v>
      </c>
      <c r="D18" s="11">
        <v>150</v>
      </c>
    </row>
    <row r="19" spans="1:4" x14ac:dyDescent="0.3">
      <c r="A19" s="10" t="s">
        <v>82</v>
      </c>
      <c r="B19" s="10" t="s">
        <v>83</v>
      </c>
      <c r="C19" s="23">
        <v>5864</v>
      </c>
      <c r="D19" s="11">
        <v>849.75</v>
      </c>
    </row>
    <row r="20" spans="1:4" x14ac:dyDescent="0.3">
      <c r="A20" s="10" t="s">
        <v>84</v>
      </c>
      <c r="B20" s="10" t="s">
        <v>85</v>
      </c>
      <c r="C20" s="23">
        <v>5865</v>
      </c>
      <c r="D20" s="11">
        <v>1390.8</v>
      </c>
    </row>
    <row r="21" spans="1:4" x14ac:dyDescent="0.3">
      <c r="A21" s="10" t="s">
        <v>86</v>
      </c>
      <c r="B21" s="10" t="s">
        <v>87</v>
      </c>
      <c r="C21" s="23">
        <v>5866</v>
      </c>
      <c r="D21" s="11">
        <v>2772</v>
      </c>
    </row>
    <row r="22" spans="1:4" x14ac:dyDescent="0.3">
      <c r="A22" s="10" t="s">
        <v>88</v>
      </c>
      <c r="B22" s="10" t="s">
        <v>89</v>
      </c>
      <c r="C22" s="23">
        <v>5867</v>
      </c>
      <c r="D22" s="11">
        <v>390</v>
      </c>
    </row>
    <row r="23" spans="1:4" x14ac:dyDescent="0.3">
      <c r="A23" s="10" t="s">
        <v>88</v>
      </c>
      <c r="B23" s="10" t="s">
        <v>90</v>
      </c>
      <c r="C23" s="23">
        <v>5867</v>
      </c>
      <c r="D23" s="11">
        <v>1890</v>
      </c>
    </row>
    <row r="24" spans="1:4" x14ac:dyDescent="0.3">
      <c r="A24" s="10" t="s">
        <v>91</v>
      </c>
      <c r="B24" s="10" t="s">
        <v>92</v>
      </c>
      <c r="C24" s="23">
        <v>5868</v>
      </c>
      <c r="D24" s="11">
        <v>38.950000000000003</v>
      </c>
    </row>
    <row r="25" spans="1:4" x14ac:dyDescent="0.3">
      <c r="A25" s="10" t="s">
        <v>93</v>
      </c>
      <c r="C25" s="23"/>
      <c r="D25" s="11"/>
    </row>
    <row r="26" spans="1:4" x14ac:dyDescent="0.3">
      <c r="A26" s="10" t="s">
        <v>94</v>
      </c>
      <c r="C26" s="23"/>
      <c r="D26" s="11"/>
    </row>
    <row r="27" spans="1:4" ht="15" thickBot="1" x14ac:dyDescent="0.35">
      <c r="A27" s="28" t="s">
        <v>31</v>
      </c>
      <c r="B27" s="28"/>
      <c r="C27" s="29"/>
      <c r="D27" s="13">
        <f>SUM(D5:D26)</f>
        <v>13087.25</v>
      </c>
    </row>
    <row r="28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8C2B7-915E-4AC0-B031-1EA10845FD85}">
  <dimension ref="A1:D25"/>
  <sheetViews>
    <sheetView tabSelected="1" workbookViewId="0">
      <selection activeCell="F12" sqref="F12"/>
    </sheetView>
  </sheetViews>
  <sheetFormatPr defaultRowHeight="14.4" x14ac:dyDescent="0.3"/>
  <cols>
    <col min="1" max="1" width="20.88671875" bestFit="1" customWidth="1"/>
    <col min="2" max="2" width="15" bestFit="1" customWidth="1"/>
    <col min="3" max="3" width="11.21875" bestFit="1" customWidth="1"/>
    <col min="4" max="4" width="9.109375" bestFit="1" customWidth="1"/>
  </cols>
  <sheetData>
    <row r="1" spans="1:4" ht="15.6" x14ac:dyDescent="0.3">
      <c r="A1" s="32"/>
    </row>
    <row r="2" spans="1:4" x14ac:dyDescent="0.3">
      <c r="A2" s="34" t="s">
        <v>96</v>
      </c>
      <c r="B2" s="34"/>
      <c r="C2" s="34"/>
      <c r="D2" s="34"/>
    </row>
    <row r="3" spans="1:4" x14ac:dyDescent="0.3">
      <c r="A3" s="24" t="s">
        <v>112</v>
      </c>
    </row>
    <row r="5" spans="1:4" x14ac:dyDescent="0.3">
      <c r="A5" s="30" t="s">
        <v>63</v>
      </c>
      <c r="B5" s="30"/>
      <c r="C5" s="35" t="s">
        <v>64</v>
      </c>
      <c r="D5" s="30" t="s">
        <v>29</v>
      </c>
    </row>
    <row r="6" spans="1:4" x14ac:dyDescent="0.3">
      <c r="A6" t="s">
        <v>67</v>
      </c>
      <c r="C6" s="25"/>
      <c r="D6" s="11"/>
    </row>
    <row r="7" spans="1:4" x14ac:dyDescent="0.3">
      <c r="A7" t="s">
        <v>68</v>
      </c>
      <c r="C7" s="25"/>
      <c r="D7" s="11"/>
    </row>
    <row r="8" spans="1:4" x14ac:dyDescent="0.3">
      <c r="A8" s="10" t="s">
        <v>97</v>
      </c>
      <c r="C8" s="25"/>
      <c r="D8" s="11"/>
    </row>
    <row r="9" spans="1:4" x14ac:dyDescent="0.3">
      <c r="A9" t="s">
        <v>98</v>
      </c>
      <c r="C9" s="25"/>
      <c r="D9" s="11"/>
    </row>
    <row r="10" spans="1:4" x14ac:dyDescent="0.3">
      <c r="A10" t="s">
        <v>69</v>
      </c>
      <c r="C10" s="25"/>
      <c r="D10" s="11"/>
    </row>
    <row r="11" spans="1:4" x14ac:dyDescent="0.3">
      <c r="A11" s="10" t="s">
        <v>70</v>
      </c>
      <c r="B11" s="10" t="s">
        <v>99</v>
      </c>
      <c r="C11" s="25"/>
      <c r="D11" s="11"/>
    </row>
    <row r="12" spans="1:4" x14ac:dyDescent="0.3">
      <c r="A12" s="10" t="s">
        <v>71</v>
      </c>
      <c r="B12" s="10" t="s">
        <v>100</v>
      </c>
      <c r="C12" s="25"/>
      <c r="D12" s="11"/>
    </row>
    <row r="13" spans="1:4" x14ac:dyDescent="0.3">
      <c r="A13" t="s">
        <v>101</v>
      </c>
      <c r="B13" s="10" t="s">
        <v>102</v>
      </c>
      <c r="C13">
        <v>5869</v>
      </c>
      <c r="D13" s="26">
        <v>97.48</v>
      </c>
    </row>
    <row r="14" spans="1:4" x14ac:dyDescent="0.3">
      <c r="A14" s="10" t="s">
        <v>103</v>
      </c>
      <c r="B14" s="10" t="s">
        <v>104</v>
      </c>
      <c r="C14">
        <v>5870</v>
      </c>
      <c r="D14" s="26">
        <v>81.599999999999994</v>
      </c>
    </row>
    <row r="15" spans="1:4" x14ac:dyDescent="0.3">
      <c r="A15" t="s">
        <v>105</v>
      </c>
      <c r="B15" s="10" t="s">
        <v>106</v>
      </c>
      <c r="C15">
        <v>5871</v>
      </c>
      <c r="D15" s="26">
        <v>657.86</v>
      </c>
    </row>
    <row r="16" spans="1:4" x14ac:dyDescent="0.3">
      <c r="A16" t="s">
        <v>107</v>
      </c>
      <c r="B16" s="10" t="s">
        <v>108</v>
      </c>
      <c r="C16">
        <v>5872</v>
      </c>
      <c r="D16" s="26">
        <v>610.52</v>
      </c>
    </row>
    <row r="17" spans="1:4" x14ac:dyDescent="0.3">
      <c r="A17" t="s">
        <v>109</v>
      </c>
      <c r="B17" s="10"/>
      <c r="C17" t="s">
        <v>110</v>
      </c>
      <c r="D17" s="26">
        <v>2220.5700000000002</v>
      </c>
    </row>
    <row r="18" spans="1:4" x14ac:dyDescent="0.3">
      <c r="A18" t="s">
        <v>72</v>
      </c>
      <c r="B18" s="10" t="s">
        <v>111</v>
      </c>
      <c r="C18">
        <v>5875</v>
      </c>
      <c r="D18" s="11">
        <v>396.26</v>
      </c>
    </row>
    <row r="19" spans="1:4" x14ac:dyDescent="0.3">
      <c r="C19" s="33"/>
      <c r="D19" s="11"/>
    </row>
    <row r="20" spans="1:4" x14ac:dyDescent="0.3">
      <c r="C20" s="33"/>
      <c r="D20" s="11"/>
    </row>
    <row r="21" spans="1:4" x14ac:dyDescent="0.3">
      <c r="C21" s="33"/>
      <c r="D21" s="11"/>
    </row>
    <row r="22" spans="1:4" x14ac:dyDescent="0.3">
      <c r="C22" s="33"/>
      <c r="D22" s="11"/>
    </row>
    <row r="23" spans="1:4" x14ac:dyDescent="0.3">
      <c r="A23" s="30"/>
      <c r="B23" s="30"/>
      <c r="C23" s="30"/>
      <c r="D23" s="11"/>
    </row>
    <row r="24" spans="1:4" ht="15" thickBot="1" x14ac:dyDescent="0.35">
      <c r="A24" t="s">
        <v>31</v>
      </c>
      <c r="D24" s="13">
        <f t="shared" ref="D24" si="0">SUM(D6:D23)</f>
        <v>4064.29</v>
      </c>
    </row>
    <row r="25" spans="1:4" ht="15" thickTop="1" x14ac:dyDescent="0.3"/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P1 Mstr Sheet</vt:lpstr>
      <vt:lpstr>P2 Mthly Summ</vt:lpstr>
      <vt:lpstr>P3 Qtrly Statemt</vt:lpstr>
      <vt:lpstr>P4 Mar '23 Creditor List</vt:lpstr>
      <vt:lpstr>P5 Apr '23 Chq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2023-04-18T17:58:09Z</cp:lastPrinted>
  <dcterms:created xsi:type="dcterms:W3CDTF">2023-04-17T13:04:22Z</dcterms:created>
  <dcterms:modified xsi:type="dcterms:W3CDTF">2023-04-18T17:58:12Z</dcterms:modified>
</cp:coreProperties>
</file>