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2-23\11_21st March 2023\"/>
    </mc:Choice>
  </mc:AlternateContent>
  <xr:revisionPtr revIDLastSave="0" documentId="13_ncr:1_{1F928A99-2DB2-4B99-BE3A-B5457C20A630}" xr6:coauthVersionLast="47" xr6:coauthVersionMax="47" xr10:uidLastSave="{00000000-0000-0000-0000-000000000000}"/>
  <bookViews>
    <workbookView xWindow="-108" yWindow="-108" windowWidth="23256" windowHeight="12576" tabRatio="709" firstSheet="7" activeTab="11" xr2:uid="{6E3DB171-C251-4BD7-9C4F-AA474F493EE1}"/>
  </bookViews>
  <sheets>
    <sheet name="Mstr Sheet Dec '22" sheetId="7" r:id="rId1"/>
    <sheet name="Mstr Sheet Jan '23" sheetId="1" r:id="rId2"/>
    <sheet name="Mstr Sheet Feb '23" sheetId="8" r:id="rId3"/>
    <sheet name="Mthly Summ Dec '22" sheetId="6" r:id="rId4"/>
    <sheet name="Mthly Summ Jan '23" sheetId="2" r:id="rId5"/>
    <sheet name="Mthly Summ Feb '23" sheetId="9" r:id="rId6"/>
    <sheet name="Qtrly Statemt Dec '22" sheetId="12" r:id="rId7"/>
    <sheet name="Qtrly Statemt Jan '23" sheetId="3" r:id="rId8"/>
    <sheet name="Qtrly Statemt Feb '23" sheetId="10" r:id="rId9"/>
    <sheet name="Dec '22 Cred List" sheetId="13" r:id="rId10"/>
    <sheet name="Jan '23 Cred List" sheetId="4" r:id="rId11"/>
    <sheet name="Feb '23 Cred List" sheetId="11" r:id="rId12"/>
    <sheet name="Mar '23 Chq List" sheetId="5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3" l="1"/>
  <c r="D26" i="5"/>
  <c r="D25" i="11"/>
  <c r="D26" i="4"/>
</calcChain>
</file>

<file path=xl/sharedStrings.xml><?xml version="1.0" encoding="utf-8"?>
<sst xmlns="http://schemas.openxmlformats.org/spreadsheetml/2006/main" count="428" uniqueCount="158">
  <si>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</si>
  <si>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</si>
  <si>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</si>
  <si>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</si>
  <si>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</si>
  <si>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</si>
  <si>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</si>
  <si>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January</t>
  </si>
  <si>
    <t>end January</t>
  </si>
  <si>
    <t>2022/23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</si>
  <si>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</si>
  <si>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</si>
  <si>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</si>
  <si>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</si>
  <si>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</si>
  <si>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</si>
  <si>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</si>
  <si>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</si>
  <si>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</si>
  <si>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</si>
  <si>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</si>
  <si>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</si>
  <si>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</si>
  <si>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</si>
  <si>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</si>
  <si>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</si>
  <si>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</si>
  <si>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CROFT PARISH COUNCIL 2022/23</t>
  </si>
  <si>
    <t>Monthly Summary</t>
  </si>
  <si>
    <t>Expenditure</t>
  </si>
  <si>
    <t>Amount</t>
  </si>
  <si>
    <t>3rd Party Paym'ts</t>
  </si>
  <si>
    <t>Total</t>
  </si>
  <si>
    <t>Check</t>
  </si>
  <si>
    <t>April</t>
  </si>
  <si>
    <t>May</t>
  </si>
  <si>
    <t>June</t>
  </si>
  <si>
    <t>Qtr 1</t>
  </si>
  <si>
    <t>July</t>
  </si>
  <si>
    <t>August</t>
  </si>
  <si>
    <t>September</t>
  </si>
  <si>
    <t>Qtr 2</t>
  </si>
  <si>
    <t>October</t>
  </si>
  <si>
    <t>November</t>
  </si>
  <si>
    <t>December</t>
  </si>
  <si>
    <t>Qtr 3</t>
  </si>
  <si>
    <t>February</t>
  </si>
  <si>
    <t>March</t>
  </si>
  <si>
    <t>Qtr 4</t>
  </si>
  <si>
    <t>Yr to date</t>
  </si>
  <si>
    <t>Accounting statement per Audit Commission template</t>
  </si>
  <si>
    <t>2021/22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</si>
  <si>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</si>
  <si>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</si>
  <si>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</si>
  <si>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</si>
  <si>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</si>
  <si>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</si>
  <si>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</si>
  <si>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</si>
  <si>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</si>
  <si>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</si>
  <si>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</si>
  <si>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</si>
  <si>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Creditor</t>
  </si>
  <si>
    <t>Chq Number</t>
  </si>
  <si>
    <t>CYAC</t>
  </si>
  <si>
    <t>Veolia</t>
  </si>
  <si>
    <t>EON</t>
  </si>
  <si>
    <t>Three</t>
  </si>
  <si>
    <t>United Utilities - Toilets</t>
  </si>
  <si>
    <t>Scottish Power</t>
  </si>
  <si>
    <t>Nest</t>
  </si>
  <si>
    <t>James Todd &amp; Co Ltd</t>
  </si>
  <si>
    <t>January Payroll</t>
  </si>
  <si>
    <t>Salaries</t>
  </si>
  <si>
    <t>5840/1</t>
  </si>
  <si>
    <t>HMRC</t>
  </si>
  <si>
    <t>PAYE</t>
  </si>
  <si>
    <t>Warrington Borough C</t>
  </si>
  <si>
    <t>Rails/barrier</t>
  </si>
  <si>
    <t>QEII bench</t>
  </si>
  <si>
    <t>Wildflowers</t>
  </si>
  <si>
    <t>Croft Village Hall</t>
  </si>
  <si>
    <t>Rent 2022/23</t>
  </si>
  <si>
    <t>Orbit News Ltd</t>
  </si>
  <si>
    <t>Nov Advert</t>
  </si>
  <si>
    <t>Les Styles</t>
  </si>
  <si>
    <t>Budget Help</t>
  </si>
  <si>
    <t>HAGS-SMP Limited</t>
  </si>
  <si>
    <t>Dec Inspect.</t>
  </si>
  <si>
    <t>Vickers Bus. Systems</t>
  </si>
  <si>
    <t>Final invoice</t>
  </si>
  <si>
    <t>Ask Platt Office Supplies</t>
  </si>
  <si>
    <t>Stationery</t>
  </si>
  <si>
    <t>Interest</t>
  </si>
  <si>
    <t>January 2023 Creditors List</t>
  </si>
  <si>
    <t>end December</t>
  </si>
  <si>
    <t>end February</t>
  </si>
  <si>
    <t>Water Plus - Toilets</t>
  </si>
  <si>
    <t>CDA Business Services</t>
  </si>
  <si>
    <t>TWM Traffic Control Sys</t>
  </si>
  <si>
    <t>Speed signs</t>
  </si>
  <si>
    <t>David J Platt Landscape</t>
  </si>
  <si>
    <t>Xmas/Cemetery/Branch</t>
  </si>
  <si>
    <t>PKF Littlejohn LLP</t>
  </si>
  <si>
    <t>External Audit</t>
  </si>
  <si>
    <t>Custom Creative (C Bower)</t>
  </si>
  <si>
    <t>Deacons Cl Leaflets</t>
  </si>
  <si>
    <t>Zurich Municipal</t>
  </si>
  <si>
    <t>Insurance 2023-24</t>
  </si>
  <si>
    <t>HMRC Cumbernauld</t>
  </si>
  <si>
    <t>PAYE February</t>
  </si>
  <si>
    <t>CPC Employees</t>
  </si>
  <si>
    <t>February Payroll</t>
  </si>
  <si>
    <t>5856-7</t>
  </si>
  <si>
    <t>Information Comm Off</t>
  </si>
  <si>
    <t>Annual Subscript</t>
  </si>
  <si>
    <t>CPRE</t>
  </si>
  <si>
    <t xml:space="preserve">Resident donation </t>
  </si>
  <si>
    <t>for Queen's bench</t>
  </si>
  <si>
    <t>February 2023 Creditor List</t>
  </si>
  <si>
    <t>Rent</t>
  </si>
  <si>
    <t>5859/60</t>
  </si>
  <si>
    <t>Futurform</t>
  </si>
  <si>
    <t>Bunting</t>
  </si>
  <si>
    <t>Warrington BC</t>
  </si>
  <si>
    <t>Bowls club</t>
  </si>
  <si>
    <t>Assistance</t>
  </si>
  <si>
    <t>Peter Black</t>
  </si>
  <si>
    <t>Heathcroft</t>
  </si>
  <si>
    <t>Arien Designs</t>
  </si>
  <si>
    <t>Noticebd</t>
  </si>
  <si>
    <t>Community Heartbeat</t>
  </si>
  <si>
    <t>Defib</t>
  </si>
  <si>
    <t>Vertiquake</t>
  </si>
  <si>
    <t>Flagging</t>
  </si>
  <si>
    <t>Village Home Stores</t>
  </si>
  <si>
    <t>Cleaning</t>
  </si>
  <si>
    <t>March 2023 Cheque Payments List</t>
  </si>
  <si>
    <t>December 2022 Creditor List</t>
  </si>
  <si>
    <t>Warrington Food Bank</t>
  </si>
  <si>
    <t>Donation</t>
  </si>
  <si>
    <t>Copier</t>
  </si>
  <si>
    <t>LexisNexis</t>
  </si>
  <si>
    <t>Book</t>
  </si>
  <si>
    <t xml:space="preserve">Bowls </t>
  </si>
  <si>
    <t>Arien Designs Ltd</t>
  </si>
  <si>
    <t>2 N/bds</t>
  </si>
  <si>
    <t>Contract</t>
  </si>
  <si>
    <t>Normanton Screen Prt</t>
  </si>
  <si>
    <t>Cut-outs</t>
  </si>
  <si>
    <t>Nat. Ins</t>
  </si>
  <si>
    <t>December Salaries</t>
  </si>
  <si>
    <t>Payroll</t>
  </si>
  <si>
    <t>5838-9</t>
  </si>
  <si>
    <t xml:space="preserve">PCC Funding </t>
  </si>
  <si>
    <t>Kick rails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</si>
</sst>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dd/mm"/>
  </numFmts>
  <fonts count="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3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164" fontId="0" fillId="0" borderId="3" xfId="0" applyNumberFormat="1" applyBorder="1"/>
    <xf numFmtId="0" fontId="4" fillId="0" borderId="4" xfId="0" applyFont="1" applyBorder="1"/>
    <xf numFmtId="164" fontId="0" fillId="0" borderId="4" xfId="0" applyNumberFormat="1" applyBorder="1"/>
    <xf numFmtId="164" fontId="4" fillId="0" borderId="3" xfId="0" applyNumberFormat="1" applyFont="1" applyBorder="1"/>
    <xf numFmtId="164" fontId="4" fillId="0" borderId="0" xfId="0" applyNumberFormat="1" applyFont="1"/>
    <xf numFmtId="16" fontId="0" fillId="0" borderId="0" xfId="0" applyNumberFormat="1"/>
    <xf numFmtId="1" fontId="0" fillId="0" borderId="0" xfId="0" applyNumberFormat="1"/>
    <xf numFmtId="16" fontId="3" fillId="0" borderId="0" xfId="0" applyNumberFormat="1" applyFont="1"/>
    <xf numFmtId="49" fontId="5" fillId="0" borderId="0" xfId="0" applyNumberFormat="1" applyFont="1"/>
    <xf numFmtId="0" fontId="0" fillId="0" borderId="5" xfId="0" applyBorder="1"/>
    <xf numFmtId="1" fontId="3" fillId="0" borderId="0" xfId="0" applyNumberFormat="1" applyFont="1"/>
    <xf numFmtId="166" fontId="0" fillId="0" borderId="0" xfId="0" applyNumberFormat="1"/>
    <xf numFmtId="0" fontId="3" fillId="0" borderId="5" xfId="0" applyFont="1" applyBorder="1"/>
    <xf numFmtId="16" fontId="3" fillId="0" borderId="5" xfId="0" applyNumberFormat="1" applyFont="1" applyBorder="1"/>
    <xf numFmtId="16" fontId="0" fillId="0" borderId="5" xfId="0" applyNumberFormat="1" applyBorder="1"/>
    <xf numFmtId="1" fontId="3" fillId="0" borderId="5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49" fontId="5" fillId="0" borderId="0" xfId="0" applyNumberFormat="1" applyFont="1" applyAlignment="1">
      <alignment horizontal="left"/>
    </xf>
    <xf numFmtId="14" fontId="3" fillId="0" borderId="0" xfId="0" applyNumberFormat="1" applyFont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C4B0-B6AF-43F9-8C43-5555AC1E31F6}">
  <sheetPr>
    <pageSetUpPr fitToPage="1"/>
  </sheetPr>
  <dimension ref="A1:J39"/>
  <sheetViews>
    <sheetView workbookViewId="0">
      <pane ySplit="7" topLeftCell="A24" activePane="bottomLeft" state="frozen"/>
      <selection pane="bottomLeft" activeCell="H28" sqref="H28"/>
    </sheetView>
  </sheetViews>
  <sheetFormatPr defaultRowHeight="14.4" x14ac:dyDescent="0.3"/>
  <cols>
    <col min="6" max="6" width="10.109375" bestFit="1" customWidth="1"/>
    <col min="8" max="8" width="10.21875" bestFit="1" customWidth="1"/>
    <col min="10" max="10" width="13.6640625" bestFit="1" customWidth="1"/>
  </cols>
  <sheetData>
    <row r="1" spans="1:10" x14ac:dyDescent="0.3">
      <c r="A1" s="1"/>
    </row>
    <row r="2" spans="1:10" ht="17.399999999999999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44</v>
      </c>
      <c r="I6" s="4"/>
      <c r="J6" s="4" t="s">
        <v>97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 s="8">
        <v>32330</v>
      </c>
      <c r="G9" s="9"/>
      <c r="H9" s="9">
        <v>24250</v>
      </c>
      <c r="I9" s="9"/>
      <c r="J9" s="9">
        <v>20827.53</v>
      </c>
    </row>
    <row r="10" spans="1:10" x14ac:dyDescent="0.3">
      <c r="F10" s="10"/>
      <c r="G10" s="9"/>
      <c r="H10" s="9"/>
      <c r="I10" s="9"/>
      <c r="J10" s="9"/>
    </row>
    <row r="11" spans="1:10" x14ac:dyDescent="0.3">
      <c r="B11" t="s">
        <v>11</v>
      </c>
      <c r="F11" s="8">
        <v>6350</v>
      </c>
      <c r="G11" s="9"/>
      <c r="H11" s="9">
        <v>4760</v>
      </c>
      <c r="I11" s="9"/>
      <c r="J11" s="9">
        <v>9314.5400000000009</v>
      </c>
    </row>
    <row r="12" spans="1:10" x14ac:dyDescent="0.3">
      <c r="F12" s="10"/>
      <c r="G12" s="9"/>
      <c r="H12" s="9"/>
      <c r="I12" s="9"/>
      <c r="J12" s="9"/>
    </row>
    <row r="13" spans="1:10" x14ac:dyDescent="0.3">
      <c r="B13" t="s">
        <v>12</v>
      </c>
      <c r="F13" s="8">
        <v>300</v>
      </c>
      <c r="G13" s="9"/>
      <c r="H13" s="9">
        <v>230</v>
      </c>
      <c r="I13" s="9"/>
      <c r="J13" s="9">
        <v>106.59</v>
      </c>
    </row>
    <row r="14" spans="1:10" x14ac:dyDescent="0.3">
      <c r="F14" s="10"/>
      <c r="G14" s="9"/>
      <c r="H14" s="9"/>
      <c r="I14" s="9"/>
      <c r="J14" s="9"/>
    </row>
    <row r="15" spans="1:10" x14ac:dyDescent="0.3">
      <c r="B15" t="s">
        <v>13</v>
      </c>
      <c r="F15" s="8">
        <v>30740</v>
      </c>
      <c r="G15" s="9"/>
      <c r="H15" s="9">
        <v>23060</v>
      </c>
      <c r="I15" s="9"/>
      <c r="J15" s="9">
        <v>21619.18</v>
      </c>
    </row>
    <row r="16" spans="1:10" x14ac:dyDescent="0.3">
      <c r="F16" s="10"/>
      <c r="G16" s="9"/>
      <c r="H16" s="9"/>
      <c r="I16" s="9"/>
      <c r="J16" s="9"/>
    </row>
    <row r="17" spans="1:10" x14ac:dyDescent="0.3">
      <c r="B17" t="s">
        <v>14</v>
      </c>
      <c r="F17" s="8">
        <v>3260</v>
      </c>
      <c r="G17" s="9"/>
      <c r="H17" s="9">
        <v>2450</v>
      </c>
      <c r="I17" s="9"/>
      <c r="J17" s="9">
        <v>0</v>
      </c>
    </row>
    <row r="18" spans="1:10" x14ac:dyDescent="0.3">
      <c r="F18" s="10"/>
      <c r="G18" s="9"/>
      <c r="H18" s="9"/>
      <c r="I18" s="9"/>
      <c r="J18" s="9"/>
    </row>
    <row r="19" spans="1:10" x14ac:dyDescent="0.3">
      <c r="A19" t="s">
        <v>15</v>
      </c>
      <c r="B19" t="s">
        <v>16</v>
      </c>
      <c r="F19" s="8">
        <v>0</v>
      </c>
      <c r="G19" s="9"/>
      <c r="H19" s="9">
        <v>0</v>
      </c>
      <c r="I19" s="9"/>
      <c r="J19" s="9">
        <v>0</v>
      </c>
    </row>
    <row r="20" spans="1:10" x14ac:dyDescent="0.3">
      <c r="F20" s="9"/>
      <c r="G20" s="9"/>
      <c r="H20" s="9"/>
      <c r="I20" s="9"/>
      <c r="J20" s="9"/>
    </row>
    <row r="21" spans="1:10" x14ac:dyDescent="0.3">
      <c r="B21" t="s">
        <v>17</v>
      </c>
      <c r="F21" s="11">
        <v>72980</v>
      </c>
      <c r="G21" s="9"/>
      <c r="H21" s="11">
        <v>54750</v>
      </c>
      <c r="I21" s="9"/>
      <c r="J21" s="11">
        <v>51867.839999999997</v>
      </c>
    </row>
    <row r="22" spans="1:10" x14ac:dyDescent="0.3">
      <c r="F22" s="9"/>
      <c r="G22" s="9"/>
      <c r="H22" s="9"/>
      <c r="I22" s="9"/>
      <c r="J22" s="9"/>
    </row>
    <row r="23" spans="1:10" x14ac:dyDescent="0.3">
      <c r="B23" t="s">
        <v>18</v>
      </c>
      <c r="F23" s="9">
        <v>0</v>
      </c>
      <c r="G23" s="9"/>
      <c r="H23" s="9">
        <v>0</v>
      </c>
      <c r="I23" s="9"/>
      <c r="J23" s="9">
        <v>3522.44</v>
      </c>
    </row>
    <row r="24" spans="1:10" x14ac:dyDescent="0.3">
      <c r="F24" s="9"/>
      <c r="G24" s="9"/>
      <c r="H24" s="9"/>
      <c r="I24" s="9"/>
      <c r="J24" s="9"/>
    </row>
    <row r="25" spans="1:10" x14ac:dyDescent="0.3">
      <c r="B25" t="s">
        <v>19</v>
      </c>
      <c r="F25" s="12">
        <v>72980</v>
      </c>
      <c r="G25" s="9"/>
      <c r="H25" s="12">
        <v>54750</v>
      </c>
      <c r="I25" s="9"/>
      <c r="J25" s="12">
        <v>55390.28</v>
      </c>
    </row>
    <row r="26" spans="1:10" x14ac:dyDescent="0.3">
      <c r="F26" s="9"/>
      <c r="G26" s="9"/>
      <c r="H26" s="9"/>
      <c r="I26" s="9"/>
      <c r="J26" s="9"/>
    </row>
    <row r="27" spans="1:10" x14ac:dyDescent="0.3">
      <c r="B27" s="13" t="s">
        <v>20</v>
      </c>
    </row>
    <row r="28" spans="1:10" x14ac:dyDescent="0.3">
      <c r="A28" s="10"/>
      <c r="B28" t="s">
        <v>21</v>
      </c>
      <c r="F28" s="9">
        <v>72980</v>
      </c>
      <c r="H28" s="9">
        <v>54740</v>
      </c>
      <c r="J28" s="9">
        <v>54740</v>
      </c>
    </row>
    <row r="29" spans="1:10" x14ac:dyDescent="0.3">
      <c r="B29" t="s">
        <v>22</v>
      </c>
      <c r="F29" s="9">
        <v>0</v>
      </c>
      <c r="H29" s="9">
        <v>0</v>
      </c>
      <c r="J29" s="9">
        <v>2643.2599999999998</v>
      </c>
    </row>
    <row r="30" spans="1:10" x14ac:dyDescent="0.3">
      <c r="B30" t="s">
        <v>18</v>
      </c>
      <c r="F30" s="9">
        <v>0</v>
      </c>
      <c r="H30" s="9">
        <v>0</v>
      </c>
      <c r="J30" s="9">
        <v>4019.28</v>
      </c>
    </row>
    <row r="32" spans="1:10" ht="15" thickBot="1" x14ac:dyDescent="0.35">
      <c r="B32" t="s">
        <v>23</v>
      </c>
      <c r="F32" s="14">
        <v>0</v>
      </c>
      <c r="H32" s="14">
        <v>10</v>
      </c>
      <c r="J32" s="14">
        <v>-6012.2600000000011</v>
      </c>
    </row>
    <row r="33" spans="1:10" ht="15" thickTop="1" x14ac:dyDescent="0.3"/>
    <row r="34" spans="1:10" x14ac:dyDescent="0.3">
      <c r="J34" s="9"/>
    </row>
    <row r="35" spans="1:10" x14ac:dyDescent="0.3">
      <c r="B35" t="s">
        <v>24</v>
      </c>
      <c r="F35" s="9">
        <v>0</v>
      </c>
      <c r="H35" s="9">
        <v>10</v>
      </c>
      <c r="J35" s="9">
        <v>0</v>
      </c>
    </row>
    <row r="37" spans="1:10" x14ac:dyDescent="0.3">
      <c r="A37" s="10" t="s">
        <v>15</v>
      </c>
      <c r="B37" s="10" t="s">
        <v>25</v>
      </c>
      <c r="F37" s="9">
        <v>0</v>
      </c>
      <c r="H37" s="9">
        <v>0</v>
      </c>
      <c r="J37" s="9">
        <v>0</v>
      </c>
    </row>
    <row r="38" spans="1:10" x14ac:dyDescent="0.3">
      <c r="B38" s="10"/>
    </row>
    <row r="39" spans="1:10" x14ac:dyDescent="0.3">
      <c r="B39" s="10" t="s">
        <v>26</v>
      </c>
    </row>
  </sheetData>
  <mergeCells count="1">
    <mergeCell ref="A2:J2"/>
  </mergeCells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4F4C-0E07-4EC4-ACC3-868CA20604F6}">
  <dimension ref="A1:D28"/>
  <sheetViews>
    <sheetView workbookViewId="0">
      <selection sqref="A1:D28"/>
    </sheetView>
  </sheetViews>
  <sheetFormatPr defaultRowHeight="14.4" x14ac:dyDescent="0.3"/>
  <cols>
    <col min="1" max="1" width="24.77734375" bestFit="1" customWidth="1"/>
    <col min="2" max="2" width="8.44140625" bestFit="1" customWidth="1"/>
    <col min="3" max="3" width="11.21875" bestFit="1" customWidth="1"/>
    <col min="4" max="4" width="9" bestFit="1" customWidth="1"/>
  </cols>
  <sheetData>
    <row r="1" spans="1:4" x14ac:dyDescent="0.3">
      <c r="A1" s="31" t="s">
        <v>0</v>
      </c>
      <c r="B1" s="31"/>
      <c r="C1" s="31"/>
      <c r="D1" s="31"/>
    </row>
    <row r="2" spans="1:4" x14ac:dyDescent="0.3">
      <c r="A2" s="22" t="s">
        <v>140</v>
      </c>
    </row>
    <row r="4" spans="1:4" x14ac:dyDescent="0.3">
      <c r="A4" s="23" t="s">
        <v>64</v>
      </c>
      <c r="B4" s="23"/>
      <c r="C4" s="26" t="s">
        <v>65</v>
      </c>
      <c r="D4" s="23" t="s">
        <v>30</v>
      </c>
    </row>
    <row r="5" spans="1:4" x14ac:dyDescent="0.3">
      <c r="A5" t="s">
        <v>66</v>
      </c>
      <c r="B5" s="10"/>
      <c r="C5" s="36"/>
      <c r="D5" s="8"/>
    </row>
    <row r="6" spans="1:4" x14ac:dyDescent="0.3">
      <c r="A6" t="s">
        <v>67</v>
      </c>
      <c r="C6" s="19">
        <v>45288</v>
      </c>
      <c r="D6" s="9">
        <v>140.63999999999999</v>
      </c>
    </row>
    <row r="7" spans="1:4" x14ac:dyDescent="0.3">
      <c r="A7" t="s">
        <v>68</v>
      </c>
      <c r="C7" s="21"/>
      <c r="D7" s="9"/>
    </row>
    <row r="8" spans="1:4" x14ac:dyDescent="0.3">
      <c r="A8" t="s">
        <v>69</v>
      </c>
      <c r="C8" s="19">
        <v>45269</v>
      </c>
      <c r="D8" s="9">
        <v>26.99</v>
      </c>
    </row>
    <row r="9" spans="1:4" x14ac:dyDescent="0.3">
      <c r="A9" t="s">
        <v>70</v>
      </c>
      <c r="C9" s="21"/>
      <c r="D9" s="9"/>
    </row>
    <row r="10" spans="1:4" x14ac:dyDescent="0.3">
      <c r="A10" t="s">
        <v>71</v>
      </c>
      <c r="C10" s="21">
        <v>44908</v>
      </c>
      <c r="D10" s="9">
        <v>155.52000000000001</v>
      </c>
    </row>
    <row r="11" spans="1:4" x14ac:dyDescent="0.3">
      <c r="A11" t="s">
        <v>71</v>
      </c>
      <c r="C11" s="21">
        <v>44925</v>
      </c>
      <c r="D11" s="9">
        <v>43.73</v>
      </c>
    </row>
    <row r="12" spans="1:4" x14ac:dyDescent="0.3">
      <c r="A12" t="s">
        <v>72</v>
      </c>
      <c r="C12" s="21">
        <v>45272</v>
      </c>
      <c r="D12" s="9">
        <v>147.33000000000001</v>
      </c>
    </row>
    <row r="13" spans="1:4" x14ac:dyDescent="0.3">
      <c r="A13" s="10" t="s">
        <v>73</v>
      </c>
      <c r="B13" s="10"/>
      <c r="C13" s="21">
        <v>45290</v>
      </c>
      <c r="D13" s="8">
        <v>78</v>
      </c>
    </row>
    <row r="14" spans="1:4" x14ac:dyDescent="0.3">
      <c r="A14" s="10" t="s">
        <v>141</v>
      </c>
      <c r="B14" s="10" t="s">
        <v>142</v>
      </c>
      <c r="C14" s="10">
        <v>5829</v>
      </c>
      <c r="D14" s="8">
        <v>310</v>
      </c>
    </row>
    <row r="15" spans="1:4" x14ac:dyDescent="0.3">
      <c r="A15" s="10" t="s">
        <v>100</v>
      </c>
      <c r="B15" s="10" t="s">
        <v>143</v>
      </c>
      <c r="C15" s="20">
        <v>5830</v>
      </c>
      <c r="D15" s="9">
        <v>780</v>
      </c>
    </row>
    <row r="16" spans="1:4" x14ac:dyDescent="0.3">
      <c r="A16" s="10" t="s">
        <v>137</v>
      </c>
      <c r="B16" s="10" t="s">
        <v>138</v>
      </c>
      <c r="C16" s="10">
        <v>5831</v>
      </c>
      <c r="D16" s="9">
        <v>9.68</v>
      </c>
    </row>
    <row r="17" spans="1:4" x14ac:dyDescent="0.3">
      <c r="A17" s="10" t="s">
        <v>144</v>
      </c>
      <c r="B17" s="10" t="s">
        <v>145</v>
      </c>
      <c r="C17" s="20">
        <v>5832</v>
      </c>
      <c r="D17" s="9">
        <v>131.99</v>
      </c>
    </row>
    <row r="18" spans="1:4" x14ac:dyDescent="0.3">
      <c r="A18" s="10" t="s">
        <v>79</v>
      </c>
      <c r="B18" s="10" t="s">
        <v>146</v>
      </c>
      <c r="C18" s="10">
        <v>5833</v>
      </c>
      <c r="D18" s="9">
        <v>183.11</v>
      </c>
    </row>
    <row r="19" spans="1:4" x14ac:dyDescent="0.3">
      <c r="A19" s="10" t="s">
        <v>147</v>
      </c>
      <c r="B19" s="10" t="s">
        <v>148</v>
      </c>
      <c r="C19" s="20">
        <v>5834</v>
      </c>
      <c r="D19" s="9">
        <v>3541.2</v>
      </c>
    </row>
    <row r="20" spans="1:4" x14ac:dyDescent="0.3">
      <c r="A20" s="10" t="s">
        <v>103</v>
      </c>
      <c r="B20" s="10" t="s">
        <v>149</v>
      </c>
      <c r="C20" s="10">
        <v>5835</v>
      </c>
      <c r="D20" s="9">
        <v>700.31</v>
      </c>
    </row>
    <row r="21" spans="1:4" x14ac:dyDescent="0.3">
      <c r="A21" s="10" t="s">
        <v>150</v>
      </c>
      <c r="B21" s="10" t="s">
        <v>151</v>
      </c>
      <c r="C21" s="20">
        <v>5836</v>
      </c>
      <c r="D21" s="9">
        <v>177.54</v>
      </c>
    </row>
    <row r="22" spans="1:4" x14ac:dyDescent="0.3">
      <c r="A22" s="10" t="s">
        <v>111</v>
      </c>
      <c r="B22" s="10" t="s">
        <v>152</v>
      </c>
      <c r="C22" s="10">
        <v>5837</v>
      </c>
      <c r="D22" s="9">
        <v>275.5</v>
      </c>
    </row>
    <row r="23" spans="1:4" x14ac:dyDescent="0.3">
      <c r="A23" s="10" t="s">
        <v>153</v>
      </c>
      <c r="B23" s="10" t="s">
        <v>154</v>
      </c>
      <c r="C23" s="10" t="s">
        <v>155</v>
      </c>
      <c r="D23" s="9">
        <v>2036.98</v>
      </c>
    </row>
    <row r="24" spans="1:4" x14ac:dyDescent="0.3">
      <c r="A24" s="10" t="s">
        <v>156</v>
      </c>
      <c r="B24" s="10" t="s">
        <v>157</v>
      </c>
      <c r="C24" s="19">
        <v>44918</v>
      </c>
      <c r="D24" s="9"/>
    </row>
    <row r="25" spans="1:4" x14ac:dyDescent="0.3">
      <c r="A25" s="10" t="s">
        <v>95</v>
      </c>
      <c r="C25" s="19">
        <v>44925</v>
      </c>
      <c r="D25" s="9"/>
    </row>
    <row r="26" spans="1:4" x14ac:dyDescent="0.3">
      <c r="A26" s="10"/>
      <c r="D26" s="9"/>
    </row>
    <row r="27" spans="1:4" ht="15" thickBot="1" x14ac:dyDescent="0.35">
      <c r="A27" s="37" t="s">
        <v>32</v>
      </c>
      <c r="B27" s="37"/>
      <c r="C27" s="37"/>
      <c r="D27" s="14">
        <f>SUM(D5:D26)</f>
        <v>8738.52</v>
      </c>
    </row>
    <row r="28" spans="1:4" ht="15" thickTop="1" x14ac:dyDescent="0.3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757B-3E93-43EC-A31A-9A9E37EC8224}">
  <dimension ref="A1:D27"/>
  <sheetViews>
    <sheetView topLeftCell="A2" workbookViewId="0">
      <selection activeCell="H13" sqref="H13"/>
    </sheetView>
  </sheetViews>
  <sheetFormatPr defaultRowHeight="14.4" x14ac:dyDescent="0.3"/>
  <cols>
    <col min="2" max="2" width="11.77734375" bestFit="1" customWidth="1"/>
    <col min="3" max="3" width="11.109375" bestFit="1" customWidth="1"/>
    <col min="4" max="4" width="10" bestFit="1" customWidth="1"/>
  </cols>
  <sheetData>
    <row r="1" spans="1:4" x14ac:dyDescent="0.3">
      <c r="A1" s="31" t="s">
        <v>0</v>
      </c>
      <c r="B1" s="31"/>
      <c r="C1" s="31"/>
      <c r="D1" s="31"/>
    </row>
    <row r="2" spans="1:4" x14ac:dyDescent="0.3">
      <c r="A2" s="22" t="s">
        <v>96</v>
      </c>
    </row>
    <row r="4" spans="1:4" x14ac:dyDescent="0.3">
      <c r="A4" s="23" t="s">
        <v>64</v>
      </c>
      <c r="B4" s="23"/>
      <c r="C4" s="23" t="s">
        <v>65</v>
      </c>
      <c r="D4" s="23" t="s">
        <v>30</v>
      </c>
    </row>
    <row r="5" spans="1:4" x14ac:dyDescent="0.3">
      <c r="A5" t="s">
        <v>66</v>
      </c>
      <c r="C5" s="19"/>
      <c r="D5" s="9"/>
    </row>
    <row r="6" spans="1:4" x14ac:dyDescent="0.3">
      <c r="A6" t="s">
        <v>67</v>
      </c>
      <c r="C6" s="19">
        <v>44956</v>
      </c>
      <c r="D6" s="9">
        <v>109.87</v>
      </c>
    </row>
    <row r="7" spans="1:4" x14ac:dyDescent="0.3">
      <c r="A7" t="s">
        <v>68</v>
      </c>
      <c r="C7" s="19"/>
      <c r="D7" s="9"/>
    </row>
    <row r="8" spans="1:4" x14ac:dyDescent="0.3">
      <c r="A8" t="s">
        <v>69</v>
      </c>
      <c r="C8" s="19">
        <v>44935</v>
      </c>
      <c r="D8" s="8">
        <v>26.99</v>
      </c>
    </row>
    <row r="9" spans="1:4" x14ac:dyDescent="0.3">
      <c r="A9" t="s">
        <v>70</v>
      </c>
      <c r="C9" s="19"/>
      <c r="D9" s="9"/>
    </row>
    <row r="10" spans="1:4" x14ac:dyDescent="0.3">
      <c r="A10" t="s">
        <v>71</v>
      </c>
      <c r="C10" s="19"/>
      <c r="D10" s="9"/>
    </row>
    <row r="11" spans="1:4" x14ac:dyDescent="0.3">
      <c r="A11" t="s">
        <v>72</v>
      </c>
      <c r="C11" s="19">
        <v>44942</v>
      </c>
      <c r="D11" s="9">
        <v>83.96</v>
      </c>
    </row>
    <row r="12" spans="1:4" x14ac:dyDescent="0.3">
      <c r="A12" s="10" t="s">
        <v>73</v>
      </c>
      <c r="C12" s="19">
        <v>44956</v>
      </c>
      <c r="D12" s="9">
        <v>42</v>
      </c>
    </row>
    <row r="13" spans="1:4" x14ac:dyDescent="0.3">
      <c r="A13" s="10" t="s">
        <v>74</v>
      </c>
      <c r="B13" t="s">
        <v>75</v>
      </c>
      <c r="C13" t="s">
        <v>76</v>
      </c>
      <c r="D13" s="9">
        <v>1948.38</v>
      </c>
    </row>
    <row r="14" spans="1:4" x14ac:dyDescent="0.3">
      <c r="A14" s="10" t="s">
        <v>77</v>
      </c>
      <c r="B14" t="s">
        <v>78</v>
      </c>
      <c r="C14">
        <v>5842</v>
      </c>
      <c r="D14" s="9">
        <v>227.32</v>
      </c>
    </row>
    <row r="15" spans="1:4" x14ac:dyDescent="0.3">
      <c r="A15" s="10" t="s">
        <v>79</v>
      </c>
      <c r="B15" s="10" t="s">
        <v>80</v>
      </c>
      <c r="C15">
        <v>5843</v>
      </c>
      <c r="D15" s="9">
        <v>5076</v>
      </c>
    </row>
    <row r="16" spans="1:4" x14ac:dyDescent="0.3">
      <c r="A16" s="10" t="s">
        <v>79</v>
      </c>
      <c r="B16" s="10" t="s">
        <v>81</v>
      </c>
      <c r="C16" s="20">
        <v>5843</v>
      </c>
      <c r="D16" s="9">
        <v>1572</v>
      </c>
    </row>
    <row r="17" spans="1:4" x14ac:dyDescent="0.3">
      <c r="A17" s="10" t="s">
        <v>79</v>
      </c>
      <c r="B17" s="10" t="s">
        <v>82</v>
      </c>
      <c r="C17" s="20">
        <v>5843</v>
      </c>
      <c r="D17" s="9">
        <v>414</v>
      </c>
    </row>
    <row r="18" spans="1:4" x14ac:dyDescent="0.3">
      <c r="A18" s="10" t="s">
        <v>83</v>
      </c>
      <c r="B18" s="10" t="s">
        <v>84</v>
      </c>
      <c r="C18" s="20">
        <v>5844</v>
      </c>
      <c r="D18" s="8">
        <v>525</v>
      </c>
    </row>
    <row r="19" spans="1:4" x14ac:dyDescent="0.3">
      <c r="A19" s="10" t="s">
        <v>85</v>
      </c>
      <c r="B19" s="10" t="s">
        <v>86</v>
      </c>
      <c r="C19" s="20">
        <v>5845</v>
      </c>
      <c r="D19" s="9">
        <v>330</v>
      </c>
    </row>
    <row r="20" spans="1:4" x14ac:dyDescent="0.3">
      <c r="A20" s="10" t="s">
        <v>87</v>
      </c>
      <c r="B20" s="10" t="s">
        <v>88</v>
      </c>
      <c r="C20" s="20">
        <v>5846</v>
      </c>
      <c r="D20" s="9">
        <v>250</v>
      </c>
    </row>
    <row r="21" spans="1:4" x14ac:dyDescent="0.3">
      <c r="A21" s="10" t="s">
        <v>89</v>
      </c>
      <c r="B21" s="10" t="s">
        <v>90</v>
      </c>
      <c r="C21" s="20">
        <v>5847</v>
      </c>
      <c r="D21" s="9">
        <v>81.599999999999994</v>
      </c>
    </row>
    <row r="22" spans="1:4" x14ac:dyDescent="0.3">
      <c r="A22" s="10" t="s">
        <v>91</v>
      </c>
      <c r="B22" s="21" t="s">
        <v>92</v>
      </c>
      <c r="C22" s="20">
        <v>5848</v>
      </c>
      <c r="D22" s="9">
        <v>46.04</v>
      </c>
    </row>
    <row r="23" spans="1:4" x14ac:dyDescent="0.3">
      <c r="A23" s="10" t="s">
        <v>93</v>
      </c>
      <c r="B23" s="10" t="s">
        <v>94</v>
      </c>
      <c r="C23" s="20">
        <v>5849</v>
      </c>
      <c r="D23" s="9">
        <v>40.56</v>
      </c>
    </row>
    <row r="24" spans="1:4" x14ac:dyDescent="0.3">
      <c r="A24" s="10" t="s">
        <v>95</v>
      </c>
      <c r="C24" s="19">
        <v>44957</v>
      </c>
      <c r="D24" s="9"/>
    </row>
    <row r="25" spans="1:4" x14ac:dyDescent="0.3">
      <c r="A25" s="23"/>
      <c r="B25" s="23"/>
      <c r="C25" s="23"/>
      <c r="D25" s="9"/>
    </row>
    <row r="26" spans="1:4" ht="15" thickBot="1" x14ac:dyDescent="0.35">
      <c r="A26" t="s">
        <v>32</v>
      </c>
      <c r="D26" s="14">
        <f t="shared" ref="D26" si="0">SUM(D5:D25)</f>
        <v>10773.720000000001</v>
      </c>
    </row>
    <row r="27" spans="1:4" ht="15" thickTop="1" x14ac:dyDescent="0.3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387D-2C8C-4F5E-B50E-23FB121F67B9}">
  <dimension ref="A1:D26"/>
  <sheetViews>
    <sheetView tabSelected="1" workbookViewId="0">
      <selection activeCell="J22" sqref="J22"/>
    </sheetView>
  </sheetViews>
  <sheetFormatPr defaultRowHeight="14.4" x14ac:dyDescent="0.3"/>
  <cols>
    <col min="1" max="1" width="23.88671875" bestFit="1" customWidth="1"/>
    <col min="2" max="2" width="20.6640625" bestFit="1" customWidth="1"/>
    <col min="3" max="3" width="11.21875" bestFit="1" customWidth="1"/>
    <col min="4" max="4" width="10" bestFit="1" customWidth="1"/>
  </cols>
  <sheetData>
    <row r="1" spans="1:4" x14ac:dyDescent="0.3">
      <c r="A1" s="1" t="s">
        <v>0</v>
      </c>
    </row>
    <row r="2" spans="1:4" x14ac:dyDescent="0.3">
      <c r="A2" s="22" t="s">
        <v>121</v>
      </c>
    </row>
    <row r="4" spans="1:4" x14ac:dyDescent="0.3">
      <c r="A4" s="23" t="s">
        <v>64</v>
      </c>
      <c r="B4" s="23"/>
      <c r="C4" s="26" t="s">
        <v>65</v>
      </c>
      <c r="D4" s="23" t="s">
        <v>30</v>
      </c>
    </row>
    <row r="5" spans="1:4" x14ac:dyDescent="0.3">
      <c r="A5" t="s">
        <v>66</v>
      </c>
      <c r="C5" s="21"/>
      <c r="D5" s="9"/>
    </row>
    <row r="6" spans="1:4" x14ac:dyDescent="0.3">
      <c r="A6" t="s">
        <v>67</v>
      </c>
      <c r="C6" s="21">
        <v>44985</v>
      </c>
      <c r="D6" s="9">
        <v>182.96</v>
      </c>
    </row>
    <row r="7" spans="1:4" x14ac:dyDescent="0.3">
      <c r="A7" t="s">
        <v>69</v>
      </c>
      <c r="C7" s="21">
        <v>44965</v>
      </c>
      <c r="D7" s="9">
        <v>26.99</v>
      </c>
    </row>
    <row r="8" spans="1:4" x14ac:dyDescent="0.3">
      <c r="A8" t="s">
        <v>99</v>
      </c>
      <c r="C8" s="21">
        <v>44986</v>
      </c>
      <c r="D8" s="9">
        <v>188.63</v>
      </c>
    </row>
    <row r="9" spans="1:4" x14ac:dyDescent="0.3">
      <c r="A9" t="s">
        <v>71</v>
      </c>
      <c r="C9" s="21">
        <v>44977</v>
      </c>
      <c r="D9" s="9">
        <v>172.58</v>
      </c>
    </row>
    <row r="10" spans="1:4" x14ac:dyDescent="0.3">
      <c r="A10" t="s">
        <v>72</v>
      </c>
      <c r="C10" s="21">
        <v>44971</v>
      </c>
      <c r="D10" s="9">
        <v>75.56</v>
      </c>
    </row>
    <row r="11" spans="1:4" x14ac:dyDescent="0.3">
      <c r="A11" s="10" t="s">
        <v>73</v>
      </c>
      <c r="C11" s="21">
        <v>44969</v>
      </c>
      <c r="D11" s="9"/>
    </row>
    <row r="12" spans="1:4" x14ac:dyDescent="0.3">
      <c r="A12" s="10" t="s">
        <v>100</v>
      </c>
      <c r="C12" s="21"/>
      <c r="D12" s="9"/>
    </row>
    <row r="13" spans="1:4" x14ac:dyDescent="0.3">
      <c r="A13" s="10" t="s">
        <v>101</v>
      </c>
      <c r="B13" s="10" t="s">
        <v>102</v>
      </c>
      <c r="C13" s="20">
        <v>5850</v>
      </c>
      <c r="D13" s="9">
        <v>8889.7900000000009</v>
      </c>
    </row>
    <row r="14" spans="1:4" x14ac:dyDescent="0.3">
      <c r="A14" s="10" t="s">
        <v>103</v>
      </c>
      <c r="B14" s="10" t="s">
        <v>104</v>
      </c>
      <c r="C14" s="20">
        <v>5851</v>
      </c>
      <c r="D14" s="9">
        <v>2055.6799999999998</v>
      </c>
    </row>
    <row r="15" spans="1:4" x14ac:dyDescent="0.3">
      <c r="A15" s="10" t="s">
        <v>105</v>
      </c>
      <c r="B15" s="10" t="s">
        <v>106</v>
      </c>
      <c r="C15" s="20">
        <v>5852</v>
      </c>
      <c r="D15" s="9">
        <v>360</v>
      </c>
    </row>
    <row r="16" spans="1:4" x14ac:dyDescent="0.3">
      <c r="A16" s="10" t="s">
        <v>107</v>
      </c>
      <c r="B16" s="10" t="s">
        <v>108</v>
      </c>
      <c r="C16" s="20">
        <v>5853</v>
      </c>
      <c r="D16" s="9">
        <v>18</v>
      </c>
    </row>
    <row r="17" spans="1:4" x14ac:dyDescent="0.3">
      <c r="A17" s="10" t="s">
        <v>109</v>
      </c>
      <c r="B17" s="10" t="s">
        <v>110</v>
      </c>
      <c r="C17" s="20">
        <v>5854</v>
      </c>
      <c r="D17" s="9">
        <v>1438</v>
      </c>
    </row>
    <row r="18" spans="1:4" x14ac:dyDescent="0.3">
      <c r="A18" s="10" t="s">
        <v>111</v>
      </c>
      <c r="B18" s="10" t="s">
        <v>112</v>
      </c>
      <c r="C18" s="20">
        <v>5855</v>
      </c>
      <c r="D18" s="9">
        <v>262.63</v>
      </c>
    </row>
    <row r="19" spans="1:4" x14ac:dyDescent="0.3">
      <c r="A19" s="10" t="s">
        <v>113</v>
      </c>
      <c r="B19" s="10" t="s">
        <v>114</v>
      </c>
      <c r="C19" s="24" t="s">
        <v>115</v>
      </c>
      <c r="D19" s="9">
        <v>2048.38</v>
      </c>
    </row>
    <row r="20" spans="1:4" x14ac:dyDescent="0.3">
      <c r="A20" s="10" t="s">
        <v>116</v>
      </c>
      <c r="B20" s="10" t="s">
        <v>117</v>
      </c>
      <c r="C20" s="25">
        <v>44970</v>
      </c>
      <c r="D20" s="9">
        <v>35</v>
      </c>
    </row>
    <row r="21" spans="1:4" x14ac:dyDescent="0.3">
      <c r="A21" s="10" t="s">
        <v>118</v>
      </c>
      <c r="B21" s="10" t="s">
        <v>117</v>
      </c>
      <c r="C21" s="25">
        <v>44978</v>
      </c>
      <c r="D21" s="9">
        <v>36</v>
      </c>
    </row>
    <row r="22" spans="1:4" x14ac:dyDescent="0.3">
      <c r="A22" s="10" t="s">
        <v>119</v>
      </c>
      <c r="B22" s="10" t="s">
        <v>120</v>
      </c>
      <c r="C22" s="25">
        <v>44961</v>
      </c>
      <c r="D22" s="9"/>
    </row>
    <row r="23" spans="1:4" x14ac:dyDescent="0.3">
      <c r="A23" s="10" t="s">
        <v>95</v>
      </c>
      <c r="C23" s="25">
        <v>44985</v>
      </c>
      <c r="D23" s="9"/>
    </row>
    <row r="24" spans="1:4" x14ac:dyDescent="0.3">
      <c r="A24" s="27"/>
      <c r="B24" s="23"/>
      <c r="C24" s="28"/>
      <c r="D24" s="9"/>
    </row>
    <row r="25" spans="1:4" ht="15" thickBot="1" x14ac:dyDescent="0.35">
      <c r="A25" t="s">
        <v>32</v>
      </c>
      <c r="D25" s="14">
        <f>SUM(D5:D24)</f>
        <v>15790.2</v>
      </c>
    </row>
    <row r="26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92072-2A28-468F-88B5-A5D94C0399F3}">
  <dimension ref="A1:D27"/>
  <sheetViews>
    <sheetView workbookViewId="0">
      <selection activeCell="K20" sqref="K20"/>
    </sheetView>
  </sheetViews>
  <sheetFormatPr defaultRowHeight="14.4" x14ac:dyDescent="0.3"/>
  <cols>
    <col min="1" max="1" width="20.77734375" bestFit="1" customWidth="1"/>
    <col min="2" max="2" width="9.77734375" bestFit="1" customWidth="1"/>
    <col min="3" max="3" width="11.21875" bestFit="1" customWidth="1"/>
    <col min="4" max="4" width="10" bestFit="1" customWidth="1"/>
  </cols>
  <sheetData>
    <row r="1" spans="1:4" x14ac:dyDescent="0.3">
      <c r="A1" s="34" t="s">
        <v>0</v>
      </c>
      <c r="B1" s="34"/>
      <c r="C1" s="34"/>
      <c r="D1" s="34"/>
    </row>
    <row r="2" spans="1:4" x14ac:dyDescent="0.3">
      <c r="A2" s="35" t="s">
        <v>139</v>
      </c>
      <c r="B2" s="35"/>
      <c r="C2" s="35"/>
      <c r="D2" s="35"/>
    </row>
    <row r="3" spans="1:4" x14ac:dyDescent="0.3">
      <c r="C3" s="20"/>
    </row>
    <row r="4" spans="1:4" x14ac:dyDescent="0.3">
      <c r="A4" s="23" t="s">
        <v>64</v>
      </c>
      <c r="B4" s="23"/>
      <c r="C4" s="29" t="s">
        <v>65</v>
      </c>
      <c r="D4" s="23" t="s">
        <v>30</v>
      </c>
    </row>
    <row r="5" spans="1:4" x14ac:dyDescent="0.3">
      <c r="A5" t="s">
        <v>66</v>
      </c>
      <c r="B5" s="10" t="s">
        <v>122</v>
      </c>
      <c r="C5">
        <v>5862</v>
      </c>
      <c r="D5" s="9">
        <v>2400</v>
      </c>
    </row>
    <row r="6" spans="1:4" x14ac:dyDescent="0.3">
      <c r="A6" t="s">
        <v>67</v>
      </c>
      <c r="C6" s="19"/>
      <c r="D6" s="9"/>
    </row>
    <row r="7" spans="1:4" x14ac:dyDescent="0.3">
      <c r="A7" t="s">
        <v>68</v>
      </c>
      <c r="C7" s="19"/>
      <c r="D7" s="9"/>
    </row>
    <row r="8" spans="1:4" x14ac:dyDescent="0.3">
      <c r="A8" t="s">
        <v>69</v>
      </c>
      <c r="C8" s="19"/>
      <c r="D8" s="9"/>
    </row>
    <row r="9" spans="1:4" x14ac:dyDescent="0.3">
      <c r="A9" t="s">
        <v>70</v>
      </c>
      <c r="C9" s="19"/>
      <c r="D9" s="9"/>
    </row>
    <row r="10" spans="1:4" x14ac:dyDescent="0.3">
      <c r="A10" t="s">
        <v>71</v>
      </c>
      <c r="C10" s="19"/>
      <c r="D10" s="9"/>
    </row>
    <row r="11" spans="1:4" x14ac:dyDescent="0.3">
      <c r="A11" t="s">
        <v>72</v>
      </c>
      <c r="C11" s="19"/>
      <c r="D11" s="9"/>
    </row>
    <row r="12" spans="1:4" x14ac:dyDescent="0.3">
      <c r="A12" s="10" t="s">
        <v>73</v>
      </c>
      <c r="C12" s="19"/>
      <c r="D12" s="9"/>
    </row>
    <row r="13" spans="1:4" x14ac:dyDescent="0.3">
      <c r="A13" s="10" t="s">
        <v>100</v>
      </c>
      <c r="C13" s="19"/>
      <c r="D13" s="9"/>
    </row>
    <row r="14" spans="1:4" x14ac:dyDescent="0.3">
      <c r="A14" s="10" t="s">
        <v>77</v>
      </c>
      <c r="B14" s="10" t="s">
        <v>78</v>
      </c>
      <c r="C14" s="10">
        <v>5858</v>
      </c>
      <c r="D14" s="8">
        <v>314.27</v>
      </c>
    </row>
    <row r="15" spans="1:4" x14ac:dyDescent="0.3">
      <c r="A15" s="10" t="s">
        <v>10</v>
      </c>
      <c r="B15" t="s">
        <v>75</v>
      </c>
      <c r="C15" s="21" t="s">
        <v>123</v>
      </c>
      <c r="D15" s="9">
        <v>2073.98</v>
      </c>
    </row>
    <row r="16" spans="1:4" x14ac:dyDescent="0.3">
      <c r="A16" s="10" t="s">
        <v>124</v>
      </c>
      <c r="B16" t="s">
        <v>125</v>
      </c>
      <c r="C16" s="20">
        <v>5861</v>
      </c>
      <c r="D16" s="9">
        <v>83.4</v>
      </c>
    </row>
    <row r="17" spans="1:4" x14ac:dyDescent="0.3">
      <c r="A17" s="10" t="s">
        <v>126</v>
      </c>
      <c r="B17" s="10" t="s">
        <v>127</v>
      </c>
      <c r="C17" s="20">
        <v>5862</v>
      </c>
      <c r="D17" s="9">
        <v>183.11</v>
      </c>
    </row>
    <row r="18" spans="1:4" x14ac:dyDescent="0.3">
      <c r="A18" s="10" t="s">
        <v>87</v>
      </c>
      <c r="B18" s="10" t="s">
        <v>128</v>
      </c>
      <c r="C18" s="20">
        <v>5863</v>
      </c>
      <c r="D18" s="9">
        <v>150</v>
      </c>
    </row>
    <row r="19" spans="1:4" x14ac:dyDescent="0.3">
      <c r="A19" s="10" t="s">
        <v>129</v>
      </c>
      <c r="B19" s="10" t="s">
        <v>130</v>
      </c>
      <c r="C19" s="20">
        <v>5864</v>
      </c>
      <c r="D19" s="9">
        <v>849.75</v>
      </c>
    </row>
    <row r="20" spans="1:4" x14ac:dyDescent="0.3">
      <c r="A20" s="10" t="s">
        <v>131</v>
      </c>
      <c r="B20" s="10" t="s">
        <v>132</v>
      </c>
      <c r="C20" s="20">
        <v>5865</v>
      </c>
      <c r="D20" s="9">
        <v>1390.8</v>
      </c>
    </row>
    <row r="21" spans="1:4" x14ac:dyDescent="0.3">
      <c r="A21" s="10" t="s">
        <v>133</v>
      </c>
      <c r="B21" s="10" t="s">
        <v>134</v>
      </c>
      <c r="C21" s="20">
        <v>5866</v>
      </c>
      <c r="D21" s="9">
        <v>2772</v>
      </c>
    </row>
    <row r="22" spans="1:4" x14ac:dyDescent="0.3">
      <c r="A22" s="10" t="s">
        <v>103</v>
      </c>
      <c r="B22" s="10" t="s">
        <v>135</v>
      </c>
      <c r="C22" s="20">
        <v>5867</v>
      </c>
      <c r="D22" s="9">
        <v>390</v>
      </c>
    </row>
    <row r="23" spans="1:4" x14ac:dyDescent="0.3">
      <c r="A23" s="10" t="s">
        <v>103</v>
      </c>
      <c r="B23" s="10" t="s">
        <v>136</v>
      </c>
      <c r="C23" s="20">
        <v>5867</v>
      </c>
      <c r="D23" s="9">
        <v>1890</v>
      </c>
    </row>
    <row r="24" spans="1:4" x14ac:dyDescent="0.3">
      <c r="A24" s="10" t="s">
        <v>137</v>
      </c>
      <c r="B24" s="10" t="s">
        <v>138</v>
      </c>
      <c r="C24" s="20">
        <v>5868</v>
      </c>
      <c r="D24" s="9">
        <v>38.950000000000003</v>
      </c>
    </row>
    <row r="25" spans="1:4" x14ac:dyDescent="0.3">
      <c r="A25" s="10"/>
      <c r="C25" s="20"/>
      <c r="D25" s="9"/>
    </row>
    <row r="26" spans="1:4" ht="15" thickBot="1" x14ac:dyDescent="0.35">
      <c r="A26" t="s">
        <v>32</v>
      </c>
      <c r="C26" s="20"/>
      <c r="D26" s="14">
        <f>SUM(D5:D25)</f>
        <v>12536.26</v>
      </c>
    </row>
    <row r="27" spans="1:4" ht="15" thickTop="1" x14ac:dyDescent="0.3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B99D-D200-44E9-8475-42BF391FE805}">
  <sheetPr>
    <pageSetUpPr fitToPage="1"/>
  </sheetPr>
  <dimension ref="A1:J39"/>
  <sheetViews>
    <sheetView workbookViewId="0">
      <pane ySplit="7" topLeftCell="A8" activePane="bottomLeft" state="frozen"/>
      <selection pane="bottomLeft" activeCell="F9" sqref="F9:J37"/>
    </sheetView>
  </sheetViews>
  <sheetFormatPr defaultRowHeight="14.4" x14ac:dyDescent="0.3"/>
  <cols>
    <col min="1" max="1" width="3" bestFit="1" customWidth="1"/>
    <col min="2" max="2" width="9" customWidth="1"/>
    <col min="6" max="6" width="10.109375" bestFit="1" customWidth="1"/>
    <col min="8" max="8" width="10.21875" bestFit="1" customWidth="1"/>
    <col min="10" max="10" width="11.77734375" bestFit="1" customWidth="1"/>
  </cols>
  <sheetData>
    <row r="1" spans="1:10" x14ac:dyDescent="0.3">
      <c r="A1" s="1"/>
    </row>
    <row r="2" spans="1:10" ht="17.399999999999999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7</v>
      </c>
      <c r="I6" s="4"/>
      <c r="J6" s="4" t="s">
        <v>8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 s="8">
        <v>32330</v>
      </c>
      <c r="G9" s="9"/>
      <c r="H9" s="9">
        <v>26940</v>
      </c>
      <c r="I9" s="9"/>
      <c r="J9" s="9">
        <v>23070.94</v>
      </c>
    </row>
    <row r="10" spans="1:10" x14ac:dyDescent="0.3">
      <c r="F10" s="10"/>
      <c r="G10" s="9"/>
      <c r="H10" s="9"/>
      <c r="I10" s="9"/>
      <c r="J10" s="9"/>
    </row>
    <row r="11" spans="1:10" x14ac:dyDescent="0.3">
      <c r="B11" t="s">
        <v>11</v>
      </c>
      <c r="F11" s="8">
        <v>6350</v>
      </c>
      <c r="G11" s="9"/>
      <c r="H11" s="9">
        <v>5290</v>
      </c>
      <c r="I11" s="9"/>
      <c r="J11" s="9">
        <v>9839.5400000000009</v>
      </c>
    </row>
    <row r="12" spans="1:10" x14ac:dyDescent="0.3">
      <c r="F12" s="10"/>
      <c r="G12" s="9"/>
      <c r="H12" s="9"/>
      <c r="I12" s="9"/>
      <c r="J12" s="9"/>
    </row>
    <row r="13" spans="1:10" x14ac:dyDescent="0.3">
      <c r="B13" t="s">
        <v>12</v>
      </c>
      <c r="F13" s="8">
        <v>300</v>
      </c>
      <c r="G13" s="9"/>
      <c r="H13" s="9">
        <v>250</v>
      </c>
      <c r="I13" s="9"/>
      <c r="J13" s="9">
        <v>122.84</v>
      </c>
    </row>
    <row r="14" spans="1:10" x14ac:dyDescent="0.3">
      <c r="F14" s="10"/>
      <c r="G14" s="9"/>
      <c r="H14" s="9"/>
      <c r="I14" s="9"/>
      <c r="J14" s="9"/>
    </row>
    <row r="15" spans="1:10" x14ac:dyDescent="0.3">
      <c r="B15" t="s">
        <v>13</v>
      </c>
      <c r="F15" s="8">
        <v>30740</v>
      </c>
      <c r="G15" s="9"/>
      <c r="H15" s="9">
        <v>25620</v>
      </c>
      <c r="I15" s="9"/>
      <c r="J15" s="9">
        <v>28318.400000000001</v>
      </c>
    </row>
    <row r="16" spans="1:10" x14ac:dyDescent="0.3">
      <c r="F16" s="10"/>
      <c r="G16" s="9"/>
      <c r="H16" s="9"/>
      <c r="I16" s="9"/>
      <c r="J16" s="9"/>
    </row>
    <row r="17" spans="1:10" x14ac:dyDescent="0.3">
      <c r="B17" t="s">
        <v>14</v>
      </c>
      <c r="F17" s="8">
        <v>3260</v>
      </c>
      <c r="G17" s="9"/>
      <c r="H17" s="9">
        <v>2720</v>
      </c>
      <c r="I17" s="9"/>
      <c r="J17" s="9">
        <v>0</v>
      </c>
    </row>
    <row r="18" spans="1:10" x14ac:dyDescent="0.3">
      <c r="F18" s="10"/>
      <c r="G18" s="9"/>
      <c r="H18" s="9"/>
      <c r="I18" s="9"/>
      <c r="J18" s="9"/>
    </row>
    <row r="19" spans="1:10" x14ac:dyDescent="0.3">
      <c r="A19" t="s">
        <v>15</v>
      </c>
      <c r="B19" t="s">
        <v>16</v>
      </c>
      <c r="F19" s="8">
        <v>0</v>
      </c>
      <c r="G19" s="9"/>
      <c r="H19" s="9">
        <v>0</v>
      </c>
      <c r="I19" s="9"/>
      <c r="J19" s="9">
        <v>0</v>
      </c>
    </row>
    <row r="20" spans="1:10" x14ac:dyDescent="0.3">
      <c r="F20" s="9"/>
      <c r="G20" s="9"/>
      <c r="H20" s="9"/>
      <c r="I20" s="9"/>
      <c r="J20" s="9"/>
    </row>
    <row r="21" spans="1:10" x14ac:dyDescent="0.3">
      <c r="B21" t="s">
        <v>17</v>
      </c>
      <c r="F21" s="11">
        <v>72980</v>
      </c>
      <c r="G21" s="9"/>
      <c r="H21" s="11">
        <v>60820</v>
      </c>
      <c r="I21" s="9"/>
      <c r="J21" s="11">
        <v>61351.719999999994</v>
      </c>
    </row>
    <row r="22" spans="1:10" x14ac:dyDescent="0.3">
      <c r="F22" s="9"/>
      <c r="G22" s="9"/>
      <c r="H22" s="9"/>
      <c r="I22" s="9"/>
      <c r="J22" s="9"/>
    </row>
    <row r="23" spans="1:10" x14ac:dyDescent="0.3">
      <c r="B23" t="s">
        <v>18</v>
      </c>
      <c r="F23" s="9">
        <v>0</v>
      </c>
      <c r="G23" s="9"/>
      <c r="H23" s="9">
        <v>0</v>
      </c>
      <c r="I23" s="9"/>
      <c r="J23" s="9">
        <v>4812.28</v>
      </c>
    </row>
    <row r="24" spans="1:10" x14ac:dyDescent="0.3">
      <c r="F24" s="9"/>
      <c r="G24" s="9"/>
      <c r="H24" s="9"/>
      <c r="I24" s="9"/>
      <c r="J24" s="9"/>
    </row>
    <row r="25" spans="1:10" x14ac:dyDescent="0.3">
      <c r="B25" t="s">
        <v>19</v>
      </c>
      <c r="F25" s="12">
        <v>72980</v>
      </c>
      <c r="G25" s="9"/>
      <c r="H25" s="12">
        <v>60820</v>
      </c>
      <c r="I25" s="9"/>
      <c r="J25" s="12">
        <v>66164</v>
      </c>
    </row>
    <row r="26" spans="1:10" x14ac:dyDescent="0.3">
      <c r="F26" s="9"/>
      <c r="G26" s="9"/>
      <c r="H26" s="9"/>
      <c r="I26" s="9"/>
      <c r="J26" s="9"/>
    </row>
    <row r="27" spans="1:10" x14ac:dyDescent="0.3">
      <c r="B27" s="13" t="s">
        <v>20</v>
      </c>
    </row>
    <row r="28" spans="1:10" x14ac:dyDescent="0.3">
      <c r="A28" s="10"/>
      <c r="B28" t="s">
        <v>21</v>
      </c>
      <c r="F28" s="9">
        <v>72980</v>
      </c>
      <c r="H28" s="9">
        <v>60820</v>
      </c>
      <c r="J28" s="9">
        <v>60820</v>
      </c>
    </row>
    <row r="29" spans="1:10" x14ac:dyDescent="0.3">
      <c r="B29" t="s">
        <v>22</v>
      </c>
      <c r="F29" s="9">
        <v>0</v>
      </c>
      <c r="H29" s="9">
        <v>0</v>
      </c>
      <c r="J29" s="9">
        <v>2681.6699999999996</v>
      </c>
    </row>
    <row r="30" spans="1:10" x14ac:dyDescent="0.3">
      <c r="B30" t="s">
        <v>18</v>
      </c>
      <c r="F30" s="9">
        <v>0</v>
      </c>
      <c r="H30" s="9">
        <v>0</v>
      </c>
      <c r="J30" s="9">
        <v>4019.28</v>
      </c>
    </row>
    <row r="32" spans="1:10" ht="15" thickBot="1" x14ac:dyDescent="0.35">
      <c r="B32" t="s">
        <v>23</v>
      </c>
      <c r="F32" s="14">
        <v>0</v>
      </c>
      <c r="H32" s="14">
        <v>0</v>
      </c>
      <c r="J32" s="14">
        <v>-1356.9499999999998</v>
      </c>
    </row>
    <row r="33" spans="1:10" ht="15" thickTop="1" x14ac:dyDescent="0.3"/>
    <row r="34" spans="1:10" x14ac:dyDescent="0.3">
      <c r="J34" s="9"/>
    </row>
    <row r="35" spans="1:10" x14ac:dyDescent="0.3">
      <c r="B35" t="s">
        <v>24</v>
      </c>
      <c r="F35" s="9">
        <v>0</v>
      </c>
      <c r="H35" s="9">
        <v>0</v>
      </c>
      <c r="J35" s="9">
        <v>0</v>
      </c>
    </row>
    <row r="37" spans="1:10" x14ac:dyDescent="0.3">
      <c r="A37" s="10" t="s">
        <v>15</v>
      </c>
      <c r="B37" s="10" t="s">
        <v>25</v>
      </c>
      <c r="F37" s="9">
        <v>0</v>
      </c>
      <c r="H37" s="9">
        <v>0</v>
      </c>
      <c r="J37" s="9">
        <v>0</v>
      </c>
    </row>
    <row r="38" spans="1:10" x14ac:dyDescent="0.3">
      <c r="B38" s="10"/>
    </row>
    <row r="39" spans="1:10" x14ac:dyDescent="0.3">
      <c r="B39" s="10" t="s">
        <v>26</v>
      </c>
    </row>
  </sheetData>
  <mergeCells count="1">
    <mergeCell ref="A2:J2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F698-A04B-4DDE-A3B8-C8048DFC106B}">
  <sheetPr>
    <pageSetUpPr fitToPage="1"/>
  </sheetPr>
  <dimension ref="A1:J39"/>
  <sheetViews>
    <sheetView workbookViewId="0">
      <selection activeCell="K11" sqref="K11"/>
    </sheetView>
  </sheetViews>
  <sheetFormatPr defaultRowHeight="14.4" x14ac:dyDescent="0.3"/>
  <cols>
    <col min="1" max="1" width="3" bestFit="1" customWidth="1"/>
    <col min="6" max="6" width="10.109375" bestFit="1" customWidth="1"/>
    <col min="8" max="8" width="10.21875" bestFit="1" customWidth="1"/>
    <col min="10" max="10" width="12.6640625" bestFit="1" customWidth="1"/>
  </cols>
  <sheetData>
    <row r="1" spans="1:10" x14ac:dyDescent="0.3">
      <c r="A1" s="1"/>
    </row>
    <row r="2" spans="1:10" ht="17.399999999999999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46</v>
      </c>
      <c r="I6" s="4"/>
      <c r="J6" s="4" t="s">
        <v>98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 s="8">
        <v>32330</v>
      </c>
      <c r="G9" s="9"/>
      <c r="H9" s="9">
        <v>29640</v>
      </c>
      <c r="I9" s="9"/>
      <c r="J9" s="9">
        <v>25444.05</v>
      </c>
    </row>
    <row r="10" spans="1:10" x14ac:dyDescent="0.3">
      <c r="F10" s="10"/>
      <c r="G10" s="9"/>
      <c r="H10" s="9"/>
      <c r="I10" s="9"/>
      <c r="J10" s="9"/>
    </row>
    <row r="11" spans="1:10" x14ac:dyDescent="0.3">
      <c r="B11" t="s">
        <v>11</v>
      </c>
      <c r="F11" s="8">
        <v>6350</v>
      </c>
      <c r="G11" s="9"/>
      <c r="H11" s="9">
        <v>5820</v>
      </c>
      <c r="I11" s="9"/>
      <c r="J11" s="9">
        <v>10192.530000000001</v>
      </c>
    </row>
    <row r="12" spans="1:10" x14ac:dyDescent="0.3">
      <c r="F12" s="10"/>
      <c r="G12" s="9"/>
      <c r="H12" s="9"/>
      <c r="I12" s="9"/>
      <c r="J12" s="9"/>
    </row>
    <row r="13" spans="1:10" x14ac:dyDescent="0.3">
      <c r="B13" t="s">
        <v>12</v>
      </c>
      <c r="F13" s="8">
        <v>300</v>
      </c>
      <c r="G13" s="9"/>
      <c r="H13" s="9">
        <v>280</v>
      </c>
      <c r="I13" s="9"/>
      <c r="J13" s="9">
        <v>136.30000000000001</v>
      </c>
    </row>
    <row r="14" spans="1:10" x14ac:dyDescent="0.3">
      <c r="F14" s="10"/>
      <c r="G14" s="9"/>
      <c r="H14" s="9"/>
      <c r="I14" s="9"/>
      <c r="J14" s="9"/>
    </row>
    <row r="15" spans="1:10" x14ac:dyDescent="0.3">
      <c r="B15" t="s">
        <v>13</v>
      </c>
      <c r="F15" s="8">
        <v>30740</v>
      </c>
      <c r="G15" s="9"/>
      <c r="H15" s="9">
        <v>28180</v>
      </c>
      <c r="I15" s="9"/>
      <c r="J15" s="9">
        <v>39441.589999999997</v>
      </c>
    </row>
    <row r="16" spans="1:10" x14ac:dyDescent="0.3">
      <c r="F16" s="10"/>
      <c r="G16" s="9"/>
      <c r="H16" s="9"/>
      <c r="I16" s="9"/>
      <c r="J16" s="9"/>
    </row>
    <row r="17" spans="1:10" x14ac:dyDescent="0.3">
      <c r="B17" t="s">
        <v>14</v>
      </c>
      <c r="F17" s="8">
        <v>3260</v>
      </c>
      <c r="G17" s="9"/>
      <c r="H17" s="9">
        <v>2990</v>
      </c>
      <c r="I17" s="9"/>
      <c r="J17" s="9">
        <v>0</v>
      </c>
    </row>
    <row r="18" spans="1:10" x14ac:dyDescent="0.3">
      <c r="F18" s="10"/>
      <c r="G18" s="9"/>
      <c r="H18" s="9"/>
      <c r="I18" s="9"/>
      <c r="J18" s="9"/>
    </row>
    <row r="19" spans="1:10" x14ac:dyDescent="0.3">
      <c r="A19" t="s">
        <v>15</v>
      </c>
      <c r="B19" t="s">
        <v>16</v>
      </c>
      <c r="F19" s="8">
        <v>0</v>
      </c>
      <c r="G19" s="9"/>
      <c r="H19" s="9">
        <v>0</v>
      </c>
      <c r="I19" s="9"/>
      <c r="J19" s="9">
        <v>0</v>
      </c>
    </row>
    <row r="20" spans="1:10" x14ac:dyDescent="0.3">
      <c r="F20" s="9"/>
      <c r="G20" s="9"/>
      <c r="H20" s="9"/>
      <c r="I20" s="9"/>
      <c r="J20" s="9"/>
    </row>
    <row r="21" spans="1:10" x14ac:dyDescent="0.3">
      <c r="B21" t="s">
        <v>17</v>
      </c>
      <c r="F21" s="11">
        <v>72980</v>
      </c>
      <c r="G21" s="9"/>
      <c r="H21" s="11">
        <v>66910</v>
      </c>
      <c r="I21" s="9"/>
      <c r="J21" s="11">
        <v>75214.47</v>
      </c>
    </row>
    <row r="22" spans="1:10" x14ac:dyDescent="0.3">
      <c r="F22" s="9"/>
      <c r="G22" s="9"/>
      <c r="H22" s="9"/>
      <c r="I22" s="9"/>
      <c r="J22" s="9"/>
    </row>
    <row r="23" spans="1:10" x14ac:dyDescent="0.3">
      <c r="B23" t="s">
        <v>18</v>
      </c>
      <c r="F23" s="9">
        <v>0</v>
      </c>
      <c r="G23" s="9"/>
      <c r="H23" s="9">
        <v>0</v>
      </c>
      <c r="I23" s="9"/>
      <c r="J23" s="9">
        <v>6739.73</v>
      </c>
    </row>
    <row r="24" spans="1:10" x14ac:dyDescent="0.3">
      <c r="F24" s="9"/>
      <c r="G24" s="9"/>
      <c r="H24" s="9"/>
      <c r="I24" s="9"/>
      <c r="J24" s="9"/>
    </row>
    <row r="25" spans="1:10" x14ac:dyDescent="0.3">
      <c r="B25" t="s">
        <v>19</v>
      </c>
      <c r="F25" s="12">
        <v>72980</v>
      </c>
      <c r="G25" s="9"/>
      <c r="H25" s="12">
        <v>66910</v>
      </c>
      <c r="I25" s="9"/>
      <c r="J25" s="12">
        <v>81954.2</v>
      </c>
    </row>
    <row r="26" spans="1:10" x14ac:dyDescent="0.3">
      <c r="F26" s="9"/>
      <c r="G26" s="9"/>
      <c r="H26" s="9"/>
      <c r="I26" s="9"/>
      <c r="J26" s="9"/>
    </row>
    <row r="27" spans="1:10" x14ac:dyDescent="0.3">
      <c r="B27" s="13" t="s">
        <v>20</v>
      </c>
    </row>
    <row r="28" spans="1:10" x14ac:dyDescent="0.3">
      <c r="A28" s="10"/>
      <c r="B28" t="s">
        <v>21</v>
      </c>
      <c r="F28" s="9">
        <v>72980</v>
      </c>
      <c r="H28" s="9">
        <v>66900</v>
      </c>
      <c r="J28" s="9">
        <v>66900</v>
      </c>
    </row>
    <row r="29" spans="1:10" x14ac:dyDescent="0.3">
      <c r="B29" t="s">
        <v>22</v>
      </c>
      <c r="F29" s="9">
        <v>0</v>
      </c>
      <c r="H29" s="9">
        <v>0</v>
      </c>
      <c r="J29" s="9">
        <v>2761.54</v>
      </c>
    </row>
    <row r="30" spans="1:10" x14ac:dyDescent="0.3">
      <c r="B30" t="s">
        <v>18</v>
      </c>
      <c r="F30" s="9">
        <v>0</v>
      </c>
      <c r="H30" s="9">
        <v>0</v>
      </c>
      <c r="J30" s="9">
        <v>4019.28</v>
      </c>
    </row>
    <row r="32" spans="1:10" ht="15" thickBot="1" x14ac:dyDescent="0.35">
      <c r="B32" t="s">
        <v>23</v>
      </c>
      <c r="F32" s="14">
        <v>0</v>
      </c>
      <c r="H32" s="14">
        <v>10</v>
      </c>
      <c r="J32" s="14">
        <v>8273.3799999999956</v>
      </c>
    </row>
    <row r="33" spans="1:10" ht="15" thickTop="1" x14ac:dyDescent="0.3"/>
    <row r="34" spans="1:10" x14ac:dyDescent="0.3">
      <c r="J34" s="9"/>
    </row>
    <row r="35" spans="1:10" x14ac:dyDescent="0.3">
      <c r="B35" t="s">
        <v>24</v>
      </c>
      <c r="F35" s="9">
        <v>0</v>
      </c>
      <c r="H35" s="9">
        <v>10</v>
      </c>
      <c r="J35" s="9">
        <v>8273.3799999999956</v>
      </c>
    </row>
    <row r="37" spans="1:10" x14ac:dyDescent="0.3">
      <c r="A37" s="10" t="s">
        <v>15</v>
      </c>
      <c r="B37" s="10" t="s">
        <v>25</v>
      </c>
      <c r="F37" s="9">
        <v>0</v>
      </c>
      <c r="H37" s="9">
        <v>0</v>
      </c>
      <c r="J37" s="9">
        <v>0</v>
      </c>
    </row>
    <row r="38" spans="1:10" x14ac:dyDescent="0.3">
      <c r="B38" s="10"/>
    </row>
    <row r="39" spans="1:10" x14ac:dyDescent="0.3">
      <c r="B39" s="10" t="s">
        <v>26</v>
      </c>
    </row>
  </sheetData>
  <mergeCells count="1">
    <mergeCell ref="A2:J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58B2-5F8B-4954-BDD4-E559F021CAD6}">
  <sheetPr>
    <pageSetUpPr fitToPage="1"/>
  </sheetPr>
  <dimension ref="A1:P23"/>
  <sheetViews>
    <sheetView workbookViewId="0">
      <selection activeCell="C5" sqref="C5:P22"/>
    </sheetView>
  </sheetViews>
  <sheetFormatPr defaultRowHeight="14.4" x14ac:dyDescent="0.3"/>
  <cols>
    <col min="3" max="3" width="10.109375" bestFit="1" customWidth="1"/>
    <col min="5" max="5" width="10.44140625" bestFit="1" customWidth="1"/>
    <col min="8" max="8" width="18.5546875" bestFit="1" customWidth="1"/>
    <col min="11" max="11" width="10.109375" bestFit="1" customWidth="1"/>
    <col min="13" max="13" width="10.109375" bestFit="1" customWidth="1"/>
    <col min="16" max="16" width="15.21875" bestFit="1" customWidth="1"/>
  </cols>
  <sheetData>
    <row r="1" spans="1:16" x14ac:dyDescent="0.3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3">
      <c r="A2" s="32" t="s">
        <v>28</v>
      </c>
      <c r="B2" s="32"/>
    </row>
    <row r="3" spans="1:16" x14ac:dyDescent="0.3">
      <c r="C3" s="33" t="s">
        <v>29</v>
      </c>
      <c r="D3" s="33"/>
      <c r="E3" s="33"/>
      <c r="F3" s="33"/>
      <c r="G3" s="33"/>
      <c r="H3" s="33"/>
      <c r="I3" s="33"/>
      <c r="J3" s="33"/>
      <c r="K3" s="33"/>
      <c r="L3" s="33"/>
      <c r="M3" s="33" t="s">
        <v>20</v>
      </c>
      <c r="N3" s="33"/>
      <c r="O3" s="33"/>
      <c r="P3" s="33" t="s">
        <v>23</v>
      </c>
    </row>
    <row r="4" spans="1:16" x14ac:dyDescent="0.3">
      <c r="C4" s="13" t="s">
        <v>30</v>
      </c>
      <c r="D4" s="13" t="s">
        <v>18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31</v>
      </c>
      <c r="J4" s="13" t="s">
        <v>16</v>
      </c>
      <c r="K4" s="13" t="s">
        <v>32</v>
      </c>
      <c r="L4" s="13" t="s">
        <v>33</v>
      </c>
      <c r="M4" s="13" t="s">
        <v>21</v>
      </c>
      <c r="N4" s="13" t="s">
        <v>22</v>
      </c>
      <c r="O4" s="13" t="s">
        <v>18</v>
      </c>
      <c r="P4" s="33"/>
    </row>
    <row r="5" spans="1:16" x14ac:dyDescent="0.3">
      <c r="B5" t="s">
        <v>34</v>
      </c>
      <c r="C5" s="9">
        <v>6261.97</v>
      </c>
      <c r="D5" s="9">
        <v>589.11</v>
      </c>
      <c r="E5" s="9">
        <v>1951.31</v>
      </c>
      <c r="F5" s="9">
        <v>5</v>
      </c>
      <c r="G5" s="9">
        <v>7.83</v>
      </c>
      <c r="H5" s="9">
        <v>3708.7200000000003</v>
      </c>
      <c r="I5" s="9">
        <v>0</v>
      </c>
      <c r="J5" s="9">
        <v>0</v>
      </c>
      <c r="K5" s="9">
        <v>6261.97</v>
      </c>
      <c r="L5" s="9">
        <v>0</v>
      </c>
      <c r="M5" s="9">
        <v>0</v>
      </c>
      <c r="N5" s="9">
        <v>2.09</v>
      </c>
      <c r="O5" s="9">
        <v>0</v>
      </c>
      <c r="P5" s="9">
        <v>6259.88</v>
      </c>
    </row>
    <row r="6" spans="1:16" x14ac:dyDescent="0.3">
      <c r="B6" t="s">
        <v>35</v>
      </c>
      <c r="C6" s="9">
        <v>6960.02</v>
      </c>
      <c r="D6" s="9">
        <v>217.97</v>
      </c>
      <c r="E6" s="9">
        <v>1981.74</v>
      </c>
      <c r="F6" s="9">
        <v>3560.32</v>
      </c>
      <c r="G6" s="9">
        <v>14.46</v>
      </c>
      <c r="H6" s="9">
        <v>1185.53</v>
      </c>
      <c r="I6" s="9">
        <v>0</v>
      </c>
      <c r="J6" s="9">
        <v>0</v>
      </c>
      <c r="K6" s="9">
        <v>6960.02</v>
      </c>
      <c r="L6" s="9">
        <v>0</v>
      </c>
      <c r="M6" s="9">
        <v>72980</v>
      </c>
      <c r="N6" s="9">
        <v>7.67</v>
      </c>
      <c r="O6" s="9">
        <v>0</v>
      </c>
      <c r="P6" s="9">
        <v>-66027.649999999994</v>
      </c>
    </row>
    <row r="7" spans="1:16" x14ac:dyDescent="0.3">
      <c r="B7" t="s">
        <v>36</v>
      </c>
      <c r="C7" s="9">
        <v>8801.6400000000012</v>
      </c>
      <c r="D7" s="9">
        <v>275.18</v>
      </c>
      <c r="E7" s="9">
        <v>2241.15</v>
      </c>
      <c r="F7" s="9">
        <v>3692.46</v>
      </c>
      <c r="G7" s="9">
        <v>13.32</v>
      </c>
      <c r="H7" s="9">
        <v>2579.5300000000002</v>
      </c>
      <c r="I7" s="9">
        <v>0</v>
      </c>
      <c r="J7" s="9">
        <v>0</v>
      </c>
      <c r="K7" s="9">
        <v>8801.64</v>
      </c>
      <c r="L7" s="9">
        <v>0</v>
      </c>
      <c r="M7" s="9">
        <v>0</v>
      </c>
      <c r="N7" s="9">
        <v>7.29</v>
      </c>
      <c r="O7" s="9">
        <v>0</v>
      </c>
      <c r="P7" s="9">
        <v>8794.3499999999985</v>
      </c>
    </row>
    <row r="8" spans="1:16" x14ac:dyDescent="0.3">
      <c r="B8" s="15" t="s">
        <v>37</v>
      </c>
      <c r="C8" s="16">
        <v>22023.630000000005</v>
      </c>
      <c r="D8" s="16">
        <v>1082.26</v>
      </c>
      <c r="E8" s="16">
        <v>6174.2000000000007</v>
      </c>
      <c r="F8" s="16">
        <v>7257.7800000000007</v>
      </c>
      <c r="G8" s="16">
        <v>35.61</v>
      </c>
      <c r="H8" s="16">
        <v>7473.7800000000007</v>
      </c>
      <c r="I8" s="16">
        <v>0</v>
      </c>
      <c r="J8" s="16">
        <v>0</v>
      </c>
      <c r="K8" s="16">
        <v>22023.63</v>
      </c>
      <c r="L8" s="16">
        <v>0</v>
      </c>
      <c r="M8" s="16">
        <v>72980</v>
      </c>
      <c r="N8" s="16">
        <v>17.05</v>
      </c>
      <c r="O8" s="16">
        <v>0</v>
      </c>
      <c r="P8" s="16">
        <v>-50973.42</v>
      </c>
    </row>
    <row r="9" spans="1:16" x14ac:dyDescent="0.3">
      <c r="B9" t="s">
        <v>38</v>
      </c>
      <c r="C9" s="9">
        <v>5989.86</v>
      </c>
      <c r="D9" s="9">
        <v>383.43</v>
      </c>
      <c r="E9" s="9">
        <v>2443.88</v>
      </c>
      <c r="F9" s="9">
        <v>0</v>
      </c>
      <c r="G9" s="9">
        <v>14.36</v>
      </c>
      <c r="H9" s="9">
        <v>3148.1900000000005</v>
      </c>
      <c r="I9" s="9">
        <v>0</v>
      </c>
      <c r="J9" s="9">
        <v>0</v>
      </c>
      <c r="K9" s="9">
        <v>5989.8600000000006</v>
      </c>
      <c r="L9" s="9">
        <v>0</v>
      </c>
      <c r="M9" s="9">
        <v>0</v>
      </c>
      <c r="N9" s="9">
        <v>6.48</v>
      </c>
      <c r="O9" s="9">
        <v>0</v>
      </c>
      <c r="P9" s="9">
        <v>5983.380000000001</v>
      </c>
    </row>
    <row r="10" spans="1:16" x14ac:dyDescent="0.3">
      <c r="B10" t="s">
        <v>39</v>
      </c>
      <c r="C10" s="9">
        <v>5938.6600000000008</v>
      </c>
      <c r="D10" s="9">
        <v>435.29</v>
      </c>
      <c r="E10" s="9">
        <v>2406.7399999999998</v>
      </c>
      <c r="F10" s="9">
        <v>1347.8200000000002</v>
      </c>
      <c r="G10" s="9">
        <v>13.64</v>
      </c>
      <c r="H10" s="9">
        <v>1735.17</v>
      </c>
      <c r="I10" s="9">
        <v>0</v>
      </c>
      <c r="J10" s="9">
        <v>0</v>
      </c>
      <c r="K10" s="9">
        <v>5938.6600000000008</v>
      </c>
      <c r="L10" s="9">
        <v>0</v>
      </c>
      <c r="M10" s="9">
        <v>0</v>
      </c>
      <c r="N10" s="9">
        <v>6.82</v>
      </c>
      <c r="O10" s="9">
        <v>2185.5300000000002</v>
      </c>
      <c r="P10" s="9">
        <v>3746.3100000000009</v>
      </c>
    </row>
    <row r="11" spans="1:16" x14ac:dyDescent="0.3">
      <c r="B11" t="s">
        <v>40</v>
      </c>
      <c r="C11" s="9">
        <v>4661.91</v>
      </c>
      <c r="D11" s="9">
        <v>330.02</v>
      </c>
      <c r="E11" s="9">
        <v>2016.9299999999998</v>
      </c>
      <c r="F11" s="9">
        <v>169.85000000000002</v>
      </c>
      <c r="G11" s="9">
        <v>2.79</v>
      </c>
      <c r="H11" s="9">
        <v>2142.3200000000002</v>
      </c>
      <c r="I11" s="9">
        <v>0</v>
      </c>
      <c r="J11" s="9">
        <v>0</v>
      </c>
      <c r="K11" s="9">
        <v>4661.91</v>
      </c>
      <c r="L11" s="9">
        <v>0</v>
      </c>
      <c r="M11" s="9">
        <v>0</v>
      </c>
      <c r="N11" s="9">
        <v>13.17</v>
      </c>
      <c r="O11" s="9">
        <v>1833.75</v>
      </c>
      <c r="P11" s="9">
        <v>2814.99</v>
      </c>
    </row>
    <row r="12" spans="1:16" x14ac:dyDescent="0.3">
      <c r="B12" s="15" t="s">
        <v>41</v>
      </c>
      <c r="C12" s="16">
        <v>16590.43</v>
      </c>
      <c r="D12" s="16">
        <v>1148.74</v>
      </c>
      <c r="E12" s="16">
        <v>6867.5499999999993</v>
      </c>
      <c r="F12" s="16">
        <v>1517.67</v>
      </c>
      <c r="G12" s="16">
        <v>30.79</v>
      </c>
      <c r="H12" s="16">
        <v>7025.68</v>
      </c>
      <c r="I12" s="16">
        <v>0</v>
      </c>
      <c r="J12" s="16">
        <v>0</v>
      </c>
      <c r="K12" s="16">
        <v>16590.43</v>
      </c>
      <c r="L12" s="16">
        <v>0</v>
      </c>
      <c r="M12" s="16">
        <v>0</v>
      </c>
      <c r="N12" s="16">
        <v>26.47</v>
      </c>
      <c r="O12" s="16">
        <v>4019.28</v>
      </c>
      <c r="P12" s="16">
        <v>12544.680000000002</v>
      </c>
    </row>
    <row r="13" spans="1:16" x14ac:dyDescent="0.3">
      <c r="B13" t="s">
        <v>42</v>
      </c>
      <c r="C13" s="9">
        <v>3251.97</v>
      </c>
      <c r="D13" s="9">
        <v>147.56</v>
      </c>
      <c r="E13" s="9">
        <v>2001</v>
      </c>
      <c r="F13" s="9">
        <v>267.54000000000002</v>
      </c>
      <c r="G13" s="9">
        <v>13.1</v>
      </c>
      <c r="H13" s="9">
        <v>822.77</v>
      </c>
      <c r="I13" s="9">
        <v>0</v>
      </c>
      <c r="J13" s="9">
        <v>0</v>
      </c>
      <c r="K13" s="9">
        <v>3251.97</v>
      </c>
      <c r="L13" s="9">
        <v>0</v>
      </c>
      <c r="M13" s="9">
        <v>0</v>
      </c>
      <c r="N13" s="9">
        <v>22.53</v>
      </c>
      <c r="O13" s="9">
        <v>0</v>
      </c>
      <c r="P13" s="9">
        <v>3229.4399999999996</v>
      </c>
    </row>
    <row r="14" spans="1:16" x14ac:dyDescent="0.3">
      <c r="B14" t="s">
        <v>43</v>
      </c>
      <c r="C14" s="9">
        <v>4785.7300000000005</v>
      </c>
      <c r="D14" s="9">
        <v>226.93</v>
      </c>
      <c r="E14" s="9">
        <v>3346.21</v>
      </c>
      <c r="F14" s="9">
        <v>72.12</v>
      </c>
      <c r="G14" s="9">
        <v>5.85</v>
      </c>
      <c r="H14" s="9">
        <v>1134.6199999999999</v>
      </c>
      <c r="I14" s="9">
        <v>0</v>
      </c>
      <c r="J14" s="9">
        <v>0</v>
      </c>
      <c r="K14" s="9">
        <v>4785.7299999999996</v>
      </c>
      <c r="L14" s="9">
        <v>0</v>
      </c>
      <c r="M14" s="9">
        <v>0</v>
      </c>
      <c r="N14" s="9">
        <v>36.96</v>
      </c>
      <c r="O14" s="9">
        <v>0</v>
      </c>
      <c r="P14" s="9">
        <v>4748.7699999999995</v>
      </c>
    </row>
    <row r="15" spans="1:16" x14ac:dyDescent="0.3">
      <c r="B15" t="s">
        <v>44</v>
      </c>
      <c r="C15" s="9">
        <v>8738.52</v>
      </c>
      <c r="D15" s="9">
        <v>916.95000000000016</v>
      </c>
      <c r="E15" s="9">
        <v>2438.5700000000002</v>
      </c>
      <c r="F15" s="9">
        <v>199.43</v>
      </c>
      <c r="G15" s="9">
        <v>21.24</v>
      </c>
      <c r="H15" s="9">
        <v>5162.33</v>
      </c>
      <c r="I15" s="9">
        <v>0</v>
      </c>
      <c r="J15" s="9">
        <v>0</v>
      </c>
      <c r="K15" s="9">
        <v>8738.52</v>
      </c>
      <c r="L15" s="9">
        <v>0</v>
      </c>
      <c r="M15" s="9">
        <v>0</v>
      </c>
      <c r="N15" s="9">
        <v>2540.25</v>
      </c>
      <c r="O15" s="9">
        <v>0</v>
      </c>
      <c r="P15" s="9">
        <v>6198.27</v>
      </c>
    </row>
    <row r="16" spans="1:16" x14ac:dyDescent="0.3">
      <c r="B16" s="15" t="s">
        <v>45</v>
      </c>
      <c r="C16" s="16">
        <v>16776.22</v>
      </c>
      <c r="D16" s="16">
        <v>1291.44</v>
      </c>
      <c r="E16" s="16">
        <v>7785.7800000000007</v>
      </c>
      <c r="F16" s="16">
        <v>539.09</v>
      </c>
      <c r="G16" s="16">
        <v>40.19</v>
      </c>
      <c r="H16" s="16">
        <v>7119.7199999999993</v>
      </c>
      <c r="I16" s="16">
        <v>0</v>
      </c>
      <c r="J16" s="16">
        <v>0</v>
      </c>
      <c r="K16" s="16">
        <v>16776.22</v>
      </c>
      <c r="L16" s="16">
        <v>0</v>
      </c>
      <c r="M16" s="16">
        <v>0</v>
      </c>
      <c r="N16" s="16">
        <v>2599.7399999999998</v>
      </c>
      <c r="O16" s="16">
        <v>0</v>
      </c>
      <c r="P16" s="16">
        <v>14176.48</v>
      </c>
    </row>
    <row r="17" spans="2:16" x14ac:dyDescent="0.3">
      <c r="B17" t="s">
        <v>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3">
      <c r="B18" t="s">
        <v>46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3">
      <c r="B19" t="s">
        <v>47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15" t="s">
        <v>48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x14ac:dyDescent="0.3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6" ht="15" thickBot="1" x14ac:dyDescent="0.35">
      <c r="B22" s="13" t="s">
        <v>49</v>
      </c>
      <c r="C22" s="17">
        <v>55390.280000000006</v>
      </c>
      <c r="D22" s="17">
        <v>3522.44</v>
      </c>
      <c r="E22" s="17">
        <v>20827.53</v>
      </c>
      <c r="F22" s="17">
        <v>9314.5400000000009</v>
      </c>
      <c r="G22" s="17">
        <v>106.59</v>
      </c>
      <c r="H22" s="17">
        <v>21619.18</v>
      </c>
      <c r="I22" s="17">
        <v>0</v>
      </c>
      <c r="J22" s="17">
        <v>0</v>
      </c>
      <c r="K22" s="17">
        <v>55390.28</v>
      </c>
      <c r="L22" s="17">
        <v>0</v>
      </c>
      <c r="M22" s="17">
        <v>72980</v>
      </c>
      <c r="N22" s="17">
        <v>2643.2599999999998</v>
      </c>
      <c r="O22" s="17">
        <v>4019.28</v>
      </c>
      <c r="P22" s="17">
        <v>-24252.26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0C43-DEEF-4FAA-BA25-FD8FA83713E3}">
  <sheetPr>
    <pageSetUpPr fitToPage="1"/>
  </sheetPr>
  <dimension ref="A1:P23"/>
  <sheetViews>
    <sheetView workbookViewId="0">
      <selection activeCell="F14" sqref="F14"/>
    </sheetView>
  </sheetViews>
  <sheetFormatPr defaultRowHeight="14.4" x14ac:dyDescent="0.3"/>
  <cols>
    <col min="3" max="3" width="10.109375" bestFit="1" customWidth="1"/>
    <col min="5" max="5" width="10.44140625" bestFit="1" customWidth="1"/>
    <col min="8" max="8" width="18.5546875" bestFit="1" customWidth="1"/>
    <col min="11" max="11" width="10.109375" bestFit="1" customWidth="1"/>
    <col min="13" max="13" width="10.109375" bestFit="1" customWidth="1"/>
    <col min="16" max="16" width="15.21875" bestFit="1" customWidth="1"/>
  </cols>
  <sheetData>
    <row r="1" spans="1:16" x14ac:dyDescent="0.3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3">
      <c r="A2" s="32" t="s">
        <v>28</v>
      </c>
      <c r="B2" s="32"/>
    </row>
    <row r="3" spans="1:16" x14ac:dyDescent="0.3">
      <c r="C3" s="33" t="s">
        <v>29</v>
      </c>
      <c r="D3" s="33"/>
      <c r="E3" s="33"/>
      <c r="F3" s="33"/>
      <c r="G3" s="33"/>
      <c r="H3" s="33"/>
      <c r="I3" s="33"/>
      <c r="J3" s="33"/>
      <c r="K3" s="33"/>
      <c r="L3" s="33"/>
      <c r="M3" s="33" t="s">
        <v>20</v>
      </c>
      <c r="N3" s="33"/>
      <c r="O3" s="33"/>
      <c r="P3" s="33" t="s">
        <v>23</v>
      </c>
    </row>
    <row r="4" spans="1:16" x14ac:dyDescent="0.3">
      <c r="C4" s="13" t="s">
        <v>30</v>
      </c>
      <c r="D4" s="13" t="s">
        <v>18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31</v>
      </c>
      <c r="J4" s="13" t="s">
        <v>16</v>
      </c>
      <c r="K4" s="13" t="s">
        <v>32</v>
      </c>
      <c r="L4" s="13" t="s">
        <v>33</v>
      </c>
      <c r="M4" s="13" t="s">
        <v>21</v>
      </c>
      <c r="N4" s="13" t="s">
        <v>22</v>
      </c>
      <c r="O4" s="13" t="s">
        <v>18</v>
      </c>
      <c r="P4" s="33"/>
    </row>
    <row r="5" spans="1:16" x14ac:dyDescent="0.3">
      <c r="B5" t="s">
        <v>34</v>
      </c>
      <c r="C5" s="9">
        <v>6261.97</v>
      </c>
      <c r="D5" s="9">
        <v>589.11</v>
      </c>
      <c r="E5" s="9">
        <v>1951.31</v>
      </c>
      <c r="F5" s="9">
        <v>5</v>
      </c>
      <c r="G5" s="9">
        <v>7.83</v>
      </c>
      <c r="H5" s="9">
        <v>3708.7200000000003</v>
      </c>
      <c r="I5" s="9">
        <v>0</v>
      </c>
      <c r="J5" s="9">
        <v>0</v>
      </c>
      <c r="K5" s="9">
        <v>6261.97</v>
      </c>
      <c r="L5" s="9">
        <v>0</v>
      </c>
      <c r="M5" s="9">
        <v>0</v>
      </c>
      <c r="N5" s="9">
        <v>2.09</v>
      </c>
      <c r="O5" s="9">
        <v>0</v>
      </c>
      <c r="P5" s="9">
        <v>6259.88</v>
      </c>
    </row>
    <row r="6" spans="1:16" x14ac:dyDescent="0.3">
      <c r="B6" t="s">
        <v>35</v>
      </c>
      <c r="C6" s="9">
        <v>6960.02</v>
      </c>
      <c r="D6" s="9">
        <v>217.97</v>
      </c>
      <c r="E6" s="9">
        <v>1981.74</v>
      </c>
      <c r="F6" s="9">
        <v>3560.32</v>
      </c>
      <c r="G6" s="9">
        <v>14.46</v>
      </c>
      <c r="H6" s="9">
        <v>1185.53</v>
      </c>
      <c r="I6" s="9">
        <v>0</v>
      </c>
      <c r="J6" s="9">
        <v>0</v>
      </c>
      <c r="K6" s="9">
        <v>6960.02</v>
      </c>
      <c r="L6" s="9">
        <v>0</v>
      </c>
      <c r="M6" s="9">
        <v>72980</v>
      </c>
      <c r="N6" s="9">
        <v>7.67</v>
      </c>
      <c r="O6" s="9">
        <v>0</v>
      </c>
      <c r="P6" s="9">
        <v>-66027.649999999994</v>
      </c>
    </row>
    <row r="7" spans="1:16" x14ac:dyDescent="0.3">
      <c r="B7" t="s">
        <v>36</v>
      </c>
      <c r="C7" s="9">
        <v>8801.6400000000012</v>
      </c>
      <c r="D7" s="9">
        <v>275.18</v>
      </c>
      <c r="E7" s="9">
        <v>2241.15</v>
      </c>
      <c r="F7" s="9">
        <v>3692.46</v>
      </c>
      <c r="G7" s="9">
        <v>13.32</v>
      </c>
      <c r="H7" s="9">
        <v>2579.5300000000002</v>
      </c>
      <c r="I7" s="9">
        <v>0</v>
      </c>
      <c r="J7" s="9">
        <v>0</v>
      </c>
      <c r="K7" s="9">
        <v>8801.64</v>
      </c>
      <c r="L7" s="9">
        <v>0</v>
      </c>
      <c r="M7" s="9">
        <v>0</v>
      </c>
      <c r="N7" s="9">
        <v>7.29</v>
      </c>
      <c r="O7" s="9">
        <v>0</v>
      </c>
      <c r="P7" s="9">
        <v>8794.3499999999985</v>
      </c>
    </row>
    <row r="8" spans="1:16" x14ac:dyDescent="0.3">
      <c r="B8" s="15" t="s">
        <v>37</v>
      </c>
      <c r="C8" s="16">
        <v>22023.630000000005</v>
      </c>
      <c r="D8" s="16">
        <v>1082.26</v>
      </c>
      <c r="E8" s="16">
        <v>6174.2000000000007</v>
      </c>
      <c r="F8" s="16">
        <v>7257.7800000000007</v>
      </c>
      <c r="G8" s="16">
        <v>35.61</v>
      </c>
      <c r="H8" s="16">
        <v>7473.7800000000007</v>
      </c>
      <c r="I8" s="16">
        <v>0</v>
      </c>
      <c r="J8" s="16">
        <v>0</v>
      </c>
      <c r="K8" s="16">
        <v>22023.63</v>
      </c>
      <c r="L8" s="16">
        <v>0</v>
      </c>
      <c r="M8" s="16">
        <v>72980</v>
      </c>
      <c r="N8" s="16">
        <v>17.05</v>
      </c>
      <c r="O8" s="16">
        <v>0</v>
      </c>
      <c r="P8" s="16">
        <v>-50973.42</v>
      </c>
    </row>
    <row r="9" spans="1:16" x14ac:dyDescent="0.3">
      <c r="B9" t="s">
        <v>38</v>
      </c>
      <c r="C9" s="9">
        <v>5989.86</v>
      </c>
      <c r="D9" s="9">
        <v>383.43</v>
      </c>
      <c r="E9" s="9">
        <v>2443.88</v>
      </c>
      <c r="F9" s="9">
        <v>0</v>
      </c>
      <c r="G9" s="9">
        <v>14.36</v>
      </c>
      <c r="H9" s="9">
        <v>3148.1900000000005</v>
      </c>
      <c r="I9" s="9">
        <v>0</v>
      </c>
      <c r="J9" s="9">
        <v>0</v>
      </c>
      <c r="K9" s="9">
        <v>5989.8600000000006</v>
      </c>
      <c r="L9" s="9">
        <v>0</v>
      </c>
      <c r="M9" s="9">
        <v>0</v>
      </c>
      <c r="N9" s="9">
        <v>6.48</v>
      </c>
      <c r="O9" s="9">
        <v>0</v>
      </c>
      <c r="P9" s="9">
        <v>5983.380000000001</v>
      </c>
    </row>
    <row r="10" spans="1:16" x14ac:dyDescent="0.3">
      <c r="B10" t="s">
        <v>39</v>
      </c>
      <c r="C10" s="9">
        <v>5938.6600000000008</v>
      </c>
      <c r="D10" s="9">
        <v>435.29</v>
      </c>
      <c r="E10" s="9">
        <v>2406.7399999999998</v>
      </c>
      <c r="F10" s="9">
        <v>1347.8200000000002</v>
      </c>
      <c r="G10" s="9">
        <v>13.64</v>
      </c>
      <c r="H10" s="9">
        <v>1735.17</v>
      </c>
      <c r="I10" s="9">
        <v>0</v>
      </c>
      <c r="J10" s="9">
        <v>0</v>
      </c>
      <c r="K10" s="9">
        <v>5938.6600000000008</v>
      </c>
      <c r="L10" s="9">
        <v>0</v>
      </c>
      <c r="M10" s="9">
        <v>0</v>
      </c>
      <c r="N10" s="9">
        <v>6.82</v>
      </c>
      <c r="O10" s="9">
        <v>2185.5300000000002</v>
      </c>
      <c r="P10" s="9">
        <v>3746.3100000000009</v>
      </c>
    </row>
    <row r="11" spans="1:16" x14ac:dyDescent="0.3">
      <c r="B11" t="s">
        <v>40</v>
      </c>
      <c r="C11" s="9">
        <v>4661.91</v>
      </c>
      <c r="D11" s="9">
        <v>330.02</v>
      </c>
      <c r="E11" s="9">
        <v>2016.9299999999998</v>
      </c>
      <c r="F11" s="9">
        <v>169.85000000000002</v>
      </c>
      <c r="G11" s="9">
        <v>2.79</v>
      </c>
      <c r="H11" s="9">
        <v>2142.3200000000002</v>
      </c>
      <c r="I11" s="9">
        <v>0</v>
      </c>
      <c r="J11" s="9">
        <v>0</v>
      </c>
      <c r="K11" s="9">
        <v>4661.91</v>
      </c>
      <c r="L11" s="9">
        <v>0</v>
      </c>
      <c r="M11" s="9">
        <v>0</v>
      </c>
      <c r="N11" s="9">
        <v>13.17</v>
      </c>
      <c r="O11" s="9">
        <v>1833.75</v>
      </c>
      <c r="P11" s="9">
        <v>2814.99</v>
      </c>
    </row>
    <row r="12" spans="1:16" x14ac:dyDescent="0.3">
      <c r="B12" s="15" t="s">
        <v>41</v>
      </c>
      <c r="C12" s="16">
        <v>16590.43</v>
      </c>
      <c r="D12" s="16">
        <v>1148.74</v>
      </c>
      <c r="E12" s="16">
        <v>6867.5499999999993</v>
      </c>
      <c r="F12" s="16">
        <v>1517.67</v>
      </c>
      <c r="G12" s="16">
        <v>30.79</v>
      </c>
      <c r="H12" s="16">
        <v>7025.68</v>
      </c>
      <c r="I12" s="16">
        <v>0</v>
      </c>
      <c r="J12" s="16">
        <v>0</v>
      </c>
      <c r="K12" s="16">
        <v>16590.43</v>
      </c>
      <c r="L12" s="16">
        <v>0</v>
      </c>
      <c r="M12" s="16">
        <v>0</v>
      </c>
      <c r="N12" s="16">
        <v>26.47</v>
      </c>
      <c r="O12" s="16">
        <v>4019.28</v>
      </c>
      <c r="P12" s="16">
        <v>12544.680000000002</v>
      </c>
    </row>
    <row r="13" spans="1:16" x14ac:dyDescent="0.3">
      <c r="B13" t="s">
        <v>42</v>
      </c>
      <c r="C13" s="9">
        <v>3251.97</v>
      </c>
      <c r="D13" s="9">
        <v>147.56</v>
      </c>
      <c r="E13" s="9">
        <v>2001</v>
      </c>
      <c r="F13" s="9">
        <v>267.54000000000002</v>
      </c>
      <c r="G13" s="9">
        <v>13.1</v>
      </c>
      <c r="H13" s="9">
        <v>822.77</v>
      </c>
      <c r="I13" s="9">
        <v>0</v>
      </c>
      <c r="J13" s="9">
        <v>0</v>
      </c>
      <c r="K13" s="9">
        <v>3251.97</v>
      </c>
      <c r="L13" s="9">
        <v>0</v>
      </c>
      <c r="M13" s="9">
        <v>0</v>
      </c>
      <c r="N13" s="9">
        <v>22.53</v>
      </c>
      <c r="O13" s="9">
        <v>0</v>
      </c>
      <c r="P13" s="9">
        <v>3229.4399999999996</v>
      </c>
    </row>
    <row r="14" spans="1:16" x14ac:dyDescent="0.3">
      <c r="B14" t="s">
        <v>43</v>
      </c>
      <c r="C14" s="9">
        <v>4785.7300000000005</v>
      </c>
      <c r="D14" s="9">
        <v>226.93</v>
      </c>
      <c r="E14" s="9">
        <v>3346.21</v>
      </c>
      <c r="F14" s="9">
        <v>72.12</v>
      </c>
      <c r="G14" s="9">
        <v>5.85</v>
      </c>
      <c r="H14" s="9">
        <v>1134.6199999999999</v>
      </c>
      <c r="I14" s="9">
        <v>0</v>
      </c>
      <c r="J14" s="9">
        <v>0</v>
      </c>
      <c r="K14" s="9">
        <v>4785.7299999999996</v>
      </c>
      <c r="L14" s="9">
        <v>0</v>
      </c>
      <c r="M14" s="9">
        <v>0</v>
      </c>
      <c r="N14" s="9">
        <v>36.96</v>
      </c>
      <c r="O14" s="9">
        <v>0</v>
      </c>
      <c r="P14" s="9">
        <v>4748.7699999999995</v>
      </c>
    </row>
    <row r="15" spans="1:16" x14ac:dyDescent="0.3">
      <c r="B15" t="s">
        <v>44</v>
      </c>
      <c r="C15" s="9">
        <v>8738.52</v>
      </c>
      <c r="D15" s="9">
        <v>916.95000000000016</v>
      </c>
      <c r="E15" s="9">
        <v>2438.5700000000002</v>
      </c>
      <c r="F15" s="9">
        <v>199.43</v>
      </c>
      <c r="G15" s="9">
        <v>21.24</v>
      </c>
      <c r="H15" s="9">
        <v>5162.33</v>
      </c>
      <c r="I15" s="9">
        <v>0</v>
      </c>
      <c r="J15" s="9">
        <v>0</v>
      </c>
      <c r="K15" s="9">
        <v>8738.52</v>
      </c>
      <c r="L15" s="9">
        <v>0</v>
      </c>
      <c r="M15" s="9">
        <v>0</v>
      </c>
      <c r="N15" s="9">
        <v>2540.25</v>
      </c>
      <c r="O15" s="9">
        <v>0</v>
      </c>
      <c r="P15" s="9">
        <v>6198.27</v>
      </c>
    </row>
    <row r="16" spans="1:16" x14ac:dyDescent="0.3">
      <c r="B16" s="15" t="s">
        <v>45</v>
      </c>
      <c r="C16" s="16">
        <v>16776.22</v>
      </c>
      <c r="D16" s="16">
        <v>1291.44</v>
      </c>
      <c r="E16" s="16">
        <v>7785.7800000000007</v>
      </c>
      <c r="F16" s="16">
        <v>539.09</v>
      </c>
      <c r="G16" s="16">
        <v>40.19</v>
      </c>
      <c r="H16" s="16">
        <v>7119.7199999999993</v>
      </c>
      <c r="I16" s="16">
        <v>0</v>
      </c>
      <c r="J16" s="16">
        <v>0</v>
      </c>
      <c r="K16" s="16">
        <v>16776.22</v>
      </c>
      <c r="L16" s="16">
        <v>0</v>
      </c>
      <c r="M16" s="16">
        <v>0</v>
      </c>
      <c r="N16" s="16">
        <v>2599.7399999999998</v>
      </c>
      <c r="O16" s="16">
        <v>0</v>
      </c>
      <c r="P16" s="16">
        <v>14176.48</v>
      </c>
    </row>
    <row r="17" spans="2:16" x14ac:dyDescent="0.3">
      <c r="B17" t="s">
        <v>7</v>
      </c>
      <c r="C17" s="9">
        <v>10773.720000000001</v>
      </c>
      <c r="D17" s="9">
        <v>1289.8399999999999</v>
      </c>
      <c r="E17" s="9">
        <v>2243.4100000000003</v>
      </c>
      <c r="F17" s="9">
        <v>525</v>
      </c>
      <c r="G17" s="9">
        <v>16.25</v>
      </c>
      <c r="H17" s="9">
        <v>6699.22</v>
      </c>
      <c r="I17" s="9">
        <v>0</v>
      </c>
      <c r="J17" s="9">
        <v>0</v>
      </c>
      <c r="K17" s="9">
        <v>10773.720000000001</v>
      </c>
      <c r="L17" s="9">
        <v>0</v>
      </c>
      <c r="M17" s="9">
        <v>0</v>
      </c>
      <c r="N17" s="9">
        <v>38.409999999999997</v>
      </c>
      <c r="O17" s="9">
        <v>0</v>
      </c>
      <c r="P17" s="9">
        <v>10735.310000000001</v>
      </c>
    </row>
    <row r="18" spans="2:16" x14ac:dyDescent="0.3">
      <c r="B18" t="s">
        <v>46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3">
      <c r="B19" t="s">
        <v>47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15" t="s">
        <v>48</v>
      </c>
      <c r="C20" s="16">
        <v>10773.720000000001</v>
      </c>
      <c r="D20" s="16">
        <v>1289.8399999999999</v>
      </c>
      <c r="E20" s="16">
        <v>2243.4100000000003</v>
      </c>
      <c r="F20" s="16">
        <v>525</v>
      </c>
      <c r="G20" s="16">
        <v>16.25</v>
      </c>
      <c r="H20" s="16">
        <v>6699.22</v>
      </c>
      <c r="I20" s="16">
        <v>0</v>
      </c>
      <c r="J20" s="16">
        <v>0</v>
      </c>
      <c r="K20" s="16">
        <v>10773.720000000001</v>
      </c>
      <c r="L20" s="16">
        <v>0</v>
      </c>
      <c r="M20" s="16">
        <v>0</v>
      </c>
      <c r="N20" s="16">
        <v>38.409999999999997</v>
      </c>
      <c r="O20" s="16">
        <v>0</v>
      </c>
      <c r="P20" s="16">
        <v>10735.310000000001</v>
      </c>
    </row>
    <row r="21" spans="2:16" x14ac:dyDescent="0.3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6" ht="15" thickBot="1" x14ac:dyDescent="0.35">
      <c r="B22" s="13" t="s">
        <v>49</v>
      </c>
      <c r="C22" s="17">
        <v>66164</v>
      </c>
      <c r="D22" s="17">
        <v>4812.28</v>
      </c>
      <c r="E22" s="17">
        <v>23070.94</v>
      </c>
      <c r="F22" s="17">
        <v>9839.5400000000009</v>
      </c>
      <c r="G22" s="17">
        <v>122.84</v>
      </c>
      <c r="H22" s="17">
        <v>28318.400000000001</v>
      </c>
      <c r="I22" s="17">
        <v>0</v>
      </c>
      <c r="J22" s="17">
        <v>0</v>
      </c>
      <c r="K22" s="17">
        <v>66164</v>
      </c>
      <c r="L22" s="17">
        <v>0</v>
      </c>
      <c r="M22" s="17">
        <v>72980</v>
      </c>
      <c r="N22" s="17">
        <v>2681.6699999999996</v>
      </c>
      <c r="O22" s="17">
        <v>4019.28</v>
      </c>
      <c r="P22" s="17">
        <v>-13516.949999999997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E1F2-AEE4-4728-8F4E-D49DEE455A88}">
  <sheetPr>
    <pageSetUpPr fitToPage="1"/>
  </sheetPr>
  <dimension ref="A1:P23"/>
  <sheetViews>
    <sheetView workbookViewId="0">
      <selection activeCell="C5" sqref="C5:P22"/>
    </sheetView>
  </sheetViews>
  <sheetFormatPr defaultRowHeight="14.4" x14ac:dyDescent="0.3"/>
  <cols>
    <col min="3" max="3" width="10.109375" bestFit="1" customWidth="1"/>
    <col min="5" max="5" width="10.44140625" bestFit="1" customWidth="1"/>
    <col min="6" max="6" width="10.109375" bestFit="1" customWidth="1"/>
    <col min="8" max="8" width="18.5546875" bestFit="1" customWidth="1"/>
    <col min="11" max="11" width="10.109375" bestFit="1" customWidth="1"/>
    <col min="13" max="13" width="10.109375" bestFit="1" customWidth="1"/>
    <col min="16" max="16" width="15.21875" bestFit="1" customWidth="1"/>
  </cols>
  <sheetData>
    <row r="1" spans="1:16" x14ac:dyDescent="0.3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3">
      <c r="A2" s="32" t="s">
        <v>28</v>
      </c>
      <c r="B2" s="32"/>
    </row>
    <row r="3" spans="1:16" x14ac:dyDescent="0.3">
      <c r="C3" s="33" t="s">
        <v>29</v>
      </c>
      <c r="D3" s="33"/>
      <c r="E3" s="33"/>
      <c r="F3" s="33"/>
      <c r="G3" s="33"/>
      <c r="H3" s="33"/>
      <c r="I3" s="33"/>
      <c r="J3" s="33"/>
      <c r="K3" s="33"/>
      <c r="L3" s="33"/>
      <c r="M3" s="33" t="s">
        <v>20</v>
      </c>
      <c r="N3" s="33"/>
      <c r="O3" s="33"/>
      <c r="P3" s="33" t="s">
        <v>23</v>
      </c>
    </row>
    <row r="4" spans="1:16" x14ac:dyDescent="0.3">
      <c r="C4" s="13" t="s">
        <v>30</v>
      </c>
      <c r="D4" s="13" t="s">
        <v>18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31</v>
      </c>
      <c r="J4" s="13" t="s">
        <v>16</v>
      </c>
      <c r="K4" s="13" t="s">
        <v>32</v>
      </c>
      <c r="L4" s="13" t="s">
        <v>33</v>
      </c>
      <c r="M4" s="13" t="s">
        <v>21</v>
      </c>
      <c r="N4" s="13" t="s">
        <v>22</v>
      </c>
      <c r="O4" s="13" t="s">
        <v>18</v>
      </c>
      <c r="P4" s="33"/>
    </row>
    <row r="5" spans="1:16" x14ac:dyDescent="0.3">
      <c r="B5" t="s">
        <v>34</v>
      </c>
      <c r="C5" s="9">
        <v>6261.97</v>
      </c>
      <c r="D5" s="9">
        <v>589.11</v>
      </c>
      <c r="E5" s="9">
        <v>1951.31</v>
      </c>
      <c r="F5" s="9">
        <v>5</v>
      </c>
      <c r="G5" s="9">
        <v>7.83</v>
      </c>
      <c r="H5" s="9">
        <v>3708.7200000000003</v>
      </c>
      <c r="I5" s="9">
        <v>0</v>
      </c>
      <c r="J5" s="9">
        <v>0</v>
      </c>
      <c r="K5" s="9">
        <v>6261.97</v>
      </c>
      <c r="L5" s="9">
        <v>0</v>
      </c>
      <c r="M5" s="9">
        <v>0</v>
      </c>
      <c r="N5" s="9">
        <v>2.09</v>
      </c>
      <c r="O5" s="9">
        <v>0</v>
      </c>
      <c r="P5" s="9">
        <v>6259.88</v>
      </c>
    </row>
    <row r="6" spans="1:16" x14ac:dyDescent="0.3">
      <c r="B6" t="s">
        <v>35</v>
      </c>
      <c r="C6" s="9">
        <v>6960.02</v>
      </c>
      <c r="D6" s="9">
        <v>217.97</v>
      </c>
      <c r="E6" s="9">
        <v>1981.74</v>
      </c>
      <c r="F6" s="9">
        <v>3560.32</v>
      </c>
      <c r="G6" s="9">
        <v>14.46</v>
      </c>
      <c r="H6" s="9">
        <v>1185.53</v>
      </c>
      <c r="I6" s="9">
        <v>0</v>
      </c>
      <c r="J6" s="9">
        <v>0</v>
      </c>
      <c r="K6" s="9">
        <v>6960.02</v>
      </c>
      <c r="L6" s="9">
        <v>0</v>
      </c>
      <c r="M6" s="9">
        <v>72980</v>
      </c>
      <c r="N6" s="9">
        <v>7.67</v>
      </c>
      <c r="O6" s="9">
        <v>0</v>
      </c>
      <c r="P6" s="9">
        <v>-66027.649999999994</v>
      </c>
    </row>
    <row r="7" spans="1:16" x14ac:dyDescent="0.3">
      <c r="B7" t="s">
        <v>36</v>
      </c>
      <c r="C7" s="9">
        <v>8801.6400000000012</v>
      </c>
      <c r="D7" s="9">
        <v>275.18</v>
      </c>
      <c r="E7" s="9">
        <v>2241.15</v>
      </c>
      <c r="F7" s="9">
        <v>3692.46</v>
      </c>
      <c r="G7" s="9">
        <v>13.32</v>
      </c>
      <c r="H7" s="9">
        <v>2579.5300000000002</v>
      </c>
      <c r="I7" s="9">
        <v>0</v>
      </c>
      <c r="J7" s="9">
        <v>0</v>
      </c>
      <c r="K7" s="9">
        <v>8801.64</v>
      </c>
      <c r="L7" s="9">
        <v>0</v>
      </c>
      <c r="M7" s="9">
        <v>0</v>
      </c>
      <c r="N7" s="9">
        <v>7.29</v>
      </c>
      <c r="O7" s="9">
        <v>0</v>
      </c>
      <c r="P7" s="9">
        <v>8794.3499999999985</v>
      </c>
    </row>
    <row r="8" spans="1:16" x14ac:dyDescent="0.3">
      <c r="B8" s="15" t="s">
        <v>37</v>
      </c>
      <c r="C8" s="16">
        <v>22023.630000000005</v>
      </c>
      <c r="D8" s="16">
        <v>1082.26</v>
      </c>
      <c r="E8" s="16">
        <v>6174.2000000000007</v>
      </c>
      <c r="F8" s="16">
        <v>7257.7800000000007</v>
      </c>
      <c r="G8" s="16">
        <v>35.61</v>
      </c>
      <c r="H8" s="16">
        <v>7473.7800000000007</v>
      </c>
      <c r="I8" s="16">
        <v>0</v>
      </c>
      <c r="J8" s="16">
        <v>0</v>
      </c>
      <c r="K8" s="16">
        <v>22023.63</v>
      </c>
      <c r="L8" s="16">
        <v>0</v>
      </c>
      <c r="M8" s="16">
        <v>72980</v>
      </c>
      <c r="N8" s="16">
        <v>17.05</v>
      </c>
      <c r="O8" s="16">
        <v>0</v>
      </c>
      <c r="P8" s="16">
        <v>-50973.42</v>
      </c>
    </row>
    <row r="9" spans="1:16" x14ac:dyDescent="0.3">
      <c r="B9" t="s">
        <v>38</v>
      </c>
      <c r="C9" s="9">
        <v>5989.86</v>
      </c>
      <c r="D9" s="9">
        <v>383.43</v>
      </c>
      <c r="E9" s="9">
        <v>2443.88</v>
      </c>
      <c r="F9" s="9">
        <v>0</v>
      </c>
      <c r="G9" s="9">
        <v>14.36</v>
      </c>
      <c r="H9" s="9">
        <v>3148.1900000000005</v>
      </c>
      <c r="I9" s="9">
        <v>0</v>
      </c>
      <c r="J9" s="9">
        <v>0</v>
      </c>
      <c r="K9" s="9">
        <v>5989.8600000000006</v>
      </c>
      <c r="L9" s="9">
        <v>0</v>
      </c>
      <c r="M9" s="9">
        <v>0</v>
      </c>
      <c r="N9" s="9">
        <v>6.48</v>
      </c>
      <c r="O9" s="9">
        <v>0</v>
      </c>
      <c r="P9" s="9">
        <v>5983.380000000001</v>
      </c>
    </row>
    <row r="10" spans="1:16" x14ac:dyDescent="0.3">
      <c r="B10" t="s">
        <v>39</v>
      </c>
      <c r="C10" s="9">
        <v>5938.6600000000008</v>
      </c>
      <c r="D10" s="9">
        <v>435.29</v>
      </c>
      <c r="E10" s="9">
        <v>2406.7399999999998</v>
      </c>
      <c r="F10" s="9">
        <v>1347.8200000000002</v>
      </c>
      <c r="G10" s="9">
        <v>13.64</v>
      </c>
      <c r="H10" s="9">
        <v>1735.17</v>
      </c>
      <c r="I10" s="9">
        <v>0</v>
      </c>
      <c r="J10" s="9">
        <v>0</v>
      </c>
      <c r="K10" s="9">
        <v>5938.6600000000008</v>
      </c>
      <c r="L10" s="9">
        <v>0</v>
      </c>
      <c r="M10" s="9">
        <v>0</v>
      </c>
      <c r="N10" s="9">
        <v>6.82</v>
      </c>
      <c r="O10" s="9">
        <v>2185.5300000000002</v>
      </c>
      <c r="P10" s="9">
        <v>3746.3100000000009</v>
      </c>
    </row>
    <row r="11" spans="1:16" x14ac:dyDescent="0.3">
      <c r="B11" t="s">
        <v>40</v>
      </c>
      <c r="C11" s="9">
        <v>4661.91</v>
      </c>
      <c r="D11" s="9">
        <v>330.02</v>
      </c>
      <c r="E11" s="9">
        <v>2016.9299999999998</v>
      </c>
      <c r="F11" s="9">
        <v>169.85000000000002</v>
      </c>
      <c r="G11" s="9">
        <v>2.79</v>
      </c>
      <c r="H11" s="9">
        <v>2142.3200000000002</v>
      </c>
      <c r="I11" s="9">
        <v>0</v>
      </c>
      <c r="J11" s="9">
        <v>0</v>
      </c>
      <c r="K11" s="9">
        <v>4661.91</v>
      </c>
      <c r="L11" s="9">
        <v>0</v>
      </c>
      <c r="M11" s="9">
        <v>0</v>
      </c>
      <c r="N11" s="9">
        <v>13.17</v>
      </c>
      <c r="O11" s="9">
        <v>1833.75</v>
      </c>
      <c r="P11" s="9">
        <v>2814.99</v>
      </c>
    </row>
    <row r="12" spans="1:16" x14ac:dyDescent="0.3">
      <c r="B12" s="15" t="s">
        <v>41</v>
      </c>
      <c r="C12" s="16">
        <v>16590.43</v>
      </c>
      <c r="D12" s="16">
        <v>1148.74</v>
      </c>
      <c r="E12" s="16">
        <v>6867.5499999999993</v>
      </c>
      <c r="F12" s="16">
        <v>1517.67</v>
      </c>
      <c r="G12" s="16">
        <v>30.79</v>
      </c>
      <c r="H12" s="16">
        <v>7025.68</v>
      </c>
      <c r="I12" s="16">
        <v>0</v>
      </c>
      <c r="J12" s="16">
        <v>0</v>
      </c>
      <c r="K12" s="16">
        <v>16590.43</v>
      </c>
      <c r="L12" s="16">
        <v>0</v>
      </c>
      <c r="M12" s="16">
        <v>0</v>
      </c>
      <c r="N12" s="16">
        <v>26.47</v>
      </c>
      <c r="O12" s="16">
        <v>4019.28</v>
      </c>
      <c r="P12" s="16">
        <v>12544.680000000002</v>
      </c>
    </row>
    <row r="13" spans="1:16" x14ac:dyDescent="0.3">
      <c r="B13" t="s">
        <v>42</v>
      </c>
      <c r="C13" s="9">
        <v>3251.97</v>
      </c>
      <c r="D13" s="9">
        <v>147.56</v>
      </c>
      <c r="E13" s="9">
        <v>2001</v>
      </c>
      <c r="F13" s="9">
        <v>267.54000000000002</v>
      </c>
      <c r="G13" s="9">
        <v>13.1</v>
      </c>
      <c r="H13" s="9">
        <v>822.77</v>
      </c>
      <c r="I13" s="9">
        <v>0</v>
      </c>
      <c r="J13" s="9">
        <v>0</v>
      </c>
      <c r="K13" s="9">
        <v>3251.97</v>
      </c>
      <c r="L13" s="9">
        <v>0</v>
      </c>
      <c r="M13" s="9">
        <v>0</v>
      </c>
      <c r="N13" s="9">
        <v>22.53</v>
      </c>
      <c r="O13" s="9">
        <v>0</v>
      </c>
      <c r="P13" s="9">
        <v>3229.4399999999996</v>
      </c>
    </row>
    <row r="14" spans="1:16" x14ac:dyDescent="0.3">
      <c r="B14" t="s">
        <v>43</v>
      </c>
      <c r="C14" s="9">
        <v>4785.7300000000005</v>
      </c>
      <c r="D14" s="9">
        <v>226.93</v>
      </c>
      <c r="E14" s="9">
        <v>3346.21</v>
      </c>
      <c r="F14" s="9">
        <v>72.12</v>
      </c>
      <c r="G14" s="9">
        <v>5.85</v>
      </c>
      <c r="H14" s="9">
        <v>1134.6199999999999</v>
      </c>
      <c r="I14" s="9">
        <v>0</v>
      </c>
      <c r="J14" s="9">
        <v>0</v>
      </c>
      <c r="K14" s="9">
        <v>4785.7299999999996</v>
      </c>
      <c r="L14" s="9">
        <v>0</v>
      </c>
      <c r="M14" s="9">
        <v>0</v>
      </c>
      <c r="N14" s="9">
        <v>36.96</v>
      </c>
      <c r="O14" s="9">
        <v>0</v>
      </c>
      <c r="P14" s="9">
        <v>4748.7699999999995</v>
      </c>
    </row>
    <row r="15" spans="1:16" x14ac:dyDescent="0.3">
      <c r="B15" t="s">
        <v>44</v>
      </c>
      <c r="C15" s="9">
        <v>8738.52</v>
      </c>
      <c r="D15" s="9">
        <v>916.95000000000016</v>
      </c>
      <c r="E15" s="9">
        <v>2438.5700000000002</v>
      </c>
      <c r="F15" s="9">
        <v>199.43</v>
      </c>
      <c r="G15" s="9">
        <v>21.24</v>
      </c>
      <c r="H15" s="9">
        <v>5162.33</v>
      </c>
      <c r="I15" s="9">
        <v>0</v>
      </c>
      <c r="J15" s="9">
        <v>0</v>
      </c>
      <c r="K15" s="9">
        <v>8738.52</v>
      </c>
      <c r="L15" s="9">
        <v>0</v>
      </c>
      <c r="M15" s="9">
        <v>0</v>
      </c>
      <c r="N15" s="9">
        <v>2540.25</v>
      </c>
      <c r="O15" s="9">
        <v>0</v>
      </c>
      <c r="P15" s="9">
        <v>6198.27</v>
      </c>
    </row>
    <row r="16" spans="1:16" x14ac:dyDescent="0.3">
      <c r="B16" s="15" t="s">
        <v>45</v>
      </c>
      <c r="C16" s="16">
        <v>16776.22</v>
      </c>
      <c r="D16" s="16">
        <v>1291.44</v>
      </c>
      <c r="E16" s="16">
        <v>7785.7800000000007</v>
      </c>
      <c r="F16" s="16">
        <v>539.09</v>
      </c>
      <c r="G16" s="16">
        <v>40.19</v>
      </c>
      <c r="H16" s="16">
        <v>7119.7199999999993</v>
      </c>
      <c r="I16" s="16">
        <v>0</v>
      </c>
      <c r="J16" s="16">
        <v>0</v>
      </c>
      <c r="K16" s="16">
        <v>16776.22</v>
      </c>
      <c r="L16" s="16">
        <v>0</v>
      </c>
      <c r="M16" s="16">
        <v>0</v>
      </c>
      <c r="N16" s="16">
        <v>2599.7399999999998</v>
      </c>
      <c r="O16" s="16">
        <v>0</v>
      </c>
      <c r="P16" s="16">
        <v>14176.48</v>
      </c>
    </row>
    <row r="17" spans="2:16" x14ac:dyDescent="0.3">
      <c r="B17" t="s">
        <v>7</v>
      </c>
      <c r="C17" s="9">
        <v>10773.720000000001</v>
      </c>
      <c r="D17" s="9">
        <v>1289.8399999999999</v>
      </c>
      <c r="E17" s="9">
        <v>2243.4100000000003</v>
      </c>
      <c r="F17" s="9">
        <v>525</v>
      </c>
      <c r="G17" s="9">
        <v>16.25</v>
      </c>
      <c r="H17" s="9">
        <v>6699.22</v>
      </c>
      <c r="I17" s="9">
        <v>0</v>
      </c>
      <c r="J17" s="9">
        <v>0</v>
      </c>
      <c r="K17" s="9">
        <v>10773.720000000001</v>
      </c>
      <c r="L17" s="9">
        <v>0</v>
      </c>
      <c r="M17" s="9">
        <v>0</v>
      </c>
      <c r="N17" s="9">
        <v>38.409999999999997</v>
      </c>
      <c r="O17" s="9">
        <v>0</v>
      </c>
      <c r="P17" s="9">
        <v>10735.310000000001</v>
      </c>
    </row>
    <row r="18" spans="2:16" x14ac:dyDescent="0.3">
      <c r="B18" t="s">
        <v>46</v>
      </c>
      <c r="C18" s="9">
        <v>15790.2</v>
      </c>
      <c r="D18" s="9">
        <v>1927.4500000000003</v>
      </c>
      <c r="E18" s="9">
        <v>2373.11</v>
      </c>
      <c r="F18" s="9">
        <v>352.99</v>
      </c>
      <c r="G18" s="9">
        <v>13.46</v>
      </c>
      <c r="H18" s="9">
        <v>11123.19</v>
      </c>
      <c r="I18" s="9">
        <v>0</v>
      </c>
      <c r="J18" s="9">
        <v>0</v>
      </c>
      <c r="K18" s="9">
        <v>15790.2</v>
      </c>
      <c r="L18" s="9">
        <v>0</v>
      </c>
      <c r="M18" s="9">
        <v>0</v>
      </c>
      <c r="N18" s="9">
        <v>79.87</v>
      </c>
      <c r="O18" s="9">
        <v>0</v>
      </c>
      <c r="P18" s="9">
        <v>15710.33</v>
      </c>
    </row>
    <row r="19" spans="2:16" x14ac:dyDescent="0.3">
      <c r="B19" t="s">
        <v>47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15" t="s">
        <v>48</v>
      </c>
      <c r="C20" s="16">
        <v>26563.920000000002</v>
      </c>
      <c r="D20" s="16">
        <v>3217.29</v>
      </c>
      <c r="E20" s="16">
        <v>4616.5200000000004</v>
      </c>
      <c r="F20" s="16">
        <v>877.99</v>
      </c>
      <c r="G20" s="16">
        <v>29.71</v>
      </c>
      <c r="H20" s="16">
        <v>17822.41</v>
      </c>
      <c r="I20" s="16">
        <v>0</v>
      </c>
      <c r="J20" s="16">
        <v>0</v>
      </c>
      <c r="K20" s="16">
        <v>26563.920000000002</v>
      </c>
      <c r="L20" s="16">
        <v>0</v>
      </c>
      <c r="M20" s="16">
        <v>0</v>
      </c>
      <c r="N20" s="16">
        <v>118.28</v>
      </c>
      <c r="O20" s="16">
        <v>0</v>
      </c>
      <c r="P20" s="16">
        <v>26445.64</v>
      </c>
    </row>
    <row r="21" spans="2:16" x14ac:dyDescent="0.3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6" ht="15" thickBot="1" x14ac:dyDescent="0.35">
      <c r="B22" s="13" t="s">
        <v>49</v>
      </c>
      <c r="C22" s="17">
        <v>81954.200000000012</v>
      </c>
      <c r="D22" s="17">
        <v>6739.73</v>
      </c>
      <c r="E22" s="17">
        <v>25444.05</v>
      </c>
      <c r="F22" s="17">
        <v>10192.530000000001</v>
      </c>
      <c r="G22" s="17">
        <v>136.30000000000001</v>
      </c>
      <c r="H22" s="17">
        <v>39441.589999999997</v>
      </c>
      <c r="I22" s="17">
        <v>0</v>
      </c>
      <c r="J22" s="17">
        <v>0</v>
      </c>
      <c r="K22" s="17">
        <v>81954.2</v>
      </c>
      <c r="L22" s="17">
        <v>0</v>
      </c>
      <c r="M22" s="17">
        <v>72980</v>
      </c>
      <c r="N22" s="17">
        <v>2761.54</v>
      </c>
      <c r="O22" s="17">
        <v>4019.28</v>
      </c>
      <c r="P22" s="17">
        <v>2193.380000000001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F972-44EF-4711-982E-A6D713F5AF0C}">
  <dimension ref="A2:N34"/>
  <sheetViews>
    <sheetView workbookViewId="0">
      <pane ySplit="5" topLeftCell="A6" activePane="bottomLeft" state="frozen"/>
      <selection pane="bottomLeft" activeCell="N24" sqref="N24"/>
    </sheetView>
  </sheetViews>
  <sheetFormatPr defaultRowHeight="14.4" x14ac:dyDescent="0.3"/>
  <cols>
    <col min="4" max="4" width="11.109375" bestFit="1" customWidth="1"/>
    <col min="6" max="6" width="11.109375" bestFit="1" customWidth="1"/>
    <col min="8" max="8" width="11.109375" bestFit="1" customWidth="1"/>
    <col min="10" max="10" width="11.109375" bestFit="1" customWidth="1"/>
    <col min="12" max="12" width="11.109375" bestFit="1" customWidth="1"/>
    <col min="14" max="14" width="10.109375" bestFit="1" customWidth="1"/>
  </cols>
  <sheetData>
    <row r="2" spans="1:14" x14ac:dyDescent="0.3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 x14ac:dyDescent="0.3">
      <c r="D4" s="4" t="s">
        <v>51</v>
      </c>
      <c r="E4" s="4"/>
      <c r="F4" s="3" t="s">
        <v>9</v>
      </c>
      <c r="H4" s="3" t="s">
        <v>9</v>
      </c>
      <c r="I4" s="4"/>
      <c r="J4" s="3" t="s">
        <v>9</v>
      </c>
      <c r="K4" s="3"/>
      <c r="L4" s="3" t="s">
        <v>9</v>
      </c>
      <c r="M4" s="4"/>
      <c r="N4" s="3" t="s">
        <v>9</v>
      </c>
    </row>
    <row r="5" spans="1:14" x14ac:dyDescent="0.3">
      <c r="D5" s="4" t="s">
        <v>52</v>
      </c>
      <c r="E5" s="4"/>
      <c r="F5" s="4" t="s">
        <v>37</v>
      </c>
      <c r="H5" s="4" t="s">
        <v>41</v>
      </c>
      <c r="I5" s="4"/>
      <c r="J5" s="4" t="s">
        <v>45</v>
      </c>
      <c r="K5" s="4"/>
      <c r="L5" s="4" t="s">
        <v>48</v>
      </c>
      <c r="M5" s="4"/>
      <c r="N5" s="4" t="s">
        <v>52</v>
      </c>
    </row>
    <row r="7" spans="1:14" x14ac:dyDescent="0.3">
      <c r="A7" t="s">
        <v>53</v>
      </c>
      <c r="D7" s="9">
        <v>92229.26999999999</v>
      </c>
      <c r="E7" s="9"/>
      <c r="F7" s="8">
        <v>100237.87999999999</v>
      </c>
      <c r="H7" s="9">
        <v>151211.29999999999</v>
      </c>
      <c r="I7" s="9"/>
      <c r="J7" s="9">
        <v>138624.62</v>
      </c>
      <c r="K7" s="9"/>
      <c r="L7" s="9">
        <v>124490.14</v>
      </c>
      <c r="M7" s="9"/>
      <c r="N7" s="9">
        <v>0</v>
      </c>
    </row>
    <row r="8" spans="1:14" x14ac:dyDescent="0.3">
      <c r="D8" s="9"/>
      <c r="E8" s="9"/>
      <c r="F8" s="9"/>
      <c r="H8" s="9"/>
      <c r="I8" s="9"/>
      <c r="J8" s="9"/>
      <c r="K8" s="9"/>
      <c r="L8" s="9"/>
      <c r="M8" s="9"/>
      <c r="N8" s="9"/>
    </row>
    <row r="9" spans="1:14" x14ac:dyDescent="0.3">
      <c r="A9" t="s">
        <v>21</v>
      </c>
      <c r="D9" s="9">
        <v>72980</v>
      </c>
      <c r="E9" s="9"/>
      <c r="F9" s="9">
        <v>72980</v>
      </c>
      <c r="H9" s="9">
        <v>0</v>
      </c>
      <c r="I9" s="9"/>
      <c r="J9" s="9">
        <v>0</v>
      </c>
      <c r="K9" s="9"/>
      <c r="L9" s="9">
        <v>0</v>
      </c>
      <c r="M9" s="9"/>
      <c r="N9" s="9">
        <v>0</v>
      </c>
    </row>
    <row r="10" spans="1:14" x14ac:dyDescent="0.3">
      <c r="D10" s="9"/>
      <c r="E10" s="9"/>
      <c r="F10" s="9"/>
      <c r="H10" s="9"/>
      <c r="I10" s="9"/>
      <c r="J10" s="9"/>
      <c r="K10" s="9"/>
      <c r="L10" s="9"/>
      <c r="M10" s="9"/>
      <c r="N10" s="9"/>
    </row>
    <row r="11" spans="1:14" x14ac:dyDescent="0.3">
      <c r="A11" t="s">
        <v>54</v>
      </c>
      <c r="D11" s="9">
        <v>6850.76</v>
      </c>
      <c r="E11" s="9"/>
      <c r="F11" s="9">
        <v>17.05</v>
      </c>
      <c r="H11" s="9">
        <v>4045.75</v>
      </c>
      <c r="I11" s="9"/>
      <c r="J11" s="9">
        <v>2599.7399999999998</v>
      </c>
      <c r="K11" s="9"/>
      <c r="L11" s="9">
        <v>0</v>
      </c>
      <c r="M11" s="9"/>
      <c r="N11" s="9">
        <v>0</v>
      </c>
    </row>
    <row r="12" spans="1:14" x14ac:dyDescent="0.3">
      <c r="D12" s="9"/>
      <c r="E12" s="9"/>
      <c r="F12" s="9"/>
      <c r="H12" s="9"/>
      <c r="I12" s="9"/>
      <c r="J12" s="9"/>
      <c r="K12" s="9"/>
      <c r="L12" s="9"/>
      <c r="M12" s="9"/>
      <c r="N12" s="9"/>
    </row>
    <row r="13" spans="1:14" x14ac:dyDescent="0.3">
      <c r="D13" s="16">
        <v>172060.03</v>
      </c>
      <c r="E13" s="9"/>
      <c r="F13" s="16">
        <v>173234.93</v>
      </c>
      <c r="H13" s="16">
        <v>155257.04999999999</v>
      </c>
      <c r="I13" s="9"/>
      <c r="J13" s="16">
        <v>141224.35999999999</v>
      </c>
      <c r="K13" s="9"/>
      <c r="L13" s="16">
        <v>124490.14</v>
      </c>
      <c r="M13" s="9"/>
      <c r="N13" s="16">
        <v>0</v>
      </c>
    </row>
    <row r="14" spans="1:14" x14ac:dyDescent="0.3">
      <c r="D14" s="9"/>
      <c r="E14" s="9"/>
      <c r="F14" s="9"/>
      <c r="H14" s="9"/>
      <c r="I14" s="9"/>
      <c r="J14" s="9"/>
      <c r="K14" s="9"/>
      <c r="L14" s="9"/>
      <c r="M14" s="9"/>
      <c r="N14" s="9"/>
    </row>
    <row r="15" spans="1:14" x14ac:dyDescent="0.3">
      <c r="A15" t="s">
        <v>55</v>
      </c>
      <c r="D15" s="9"/>
      <c r="E15" s="9"/>
      <c r="F15" s="9"/>
      <c r="H15" s="9"/>
      <c r="I15" s="9"/>
      <c r="J15" s="9"/>
      <c r="M15" s="9"/>
      <c r="N15" s="9"/>
    </row>
    <row r="16" spans="1:14" x14ac:dyDescent="0.3">
      <c r="D16" s="9"/>
      <c r="E16" s="9"/>
      <c r="F16" s="9"/>
      <c r="H16" s="9"/>
      <c r="I16" s="9"/>
      <c r="J16" s="9"/>
      <c r="M16" s="9"/>
      <c r="N16" s="9"/>
    </row>
    <row r="17" spans="1:14" x14ac:dyDescent="0.3">
      <c r="A17" t="s">
        <v>56</v>
      </c>
      <c r="D17" s="9">
        <v>27487.4</v>
      </c>
      <c r="E17" s="9"/>
      <c r="F17" s="9">
        <v>6174.2000000000007</v>
      </c>
      <c r="H17" s="9">
        <v>6867.5499999999993</v>
      </c>
      <c r="I17" s="9"/>
      <c r="J17" s="9">
        <v>7785.7800000000007</v>
      </c>
      <c r="K17" s="9"/>
      <c r="L17" s="9">
        <v>0</v>
      </c>
      <c r="M17" s="9"/>
      <c r="N17" s="9">
        <v>0</v>
      </c>
    </row>
    <row r="18" spans="1:14" x14ac:dyDescent="0.3">
      <c r="D18" s="9"/>
      <c r="E18" s="9"/>
      <c r="F18" s="9"/>
      <c r="H18" s="9"/>
      <c r="I18" s="9"/>
      <c r="J18" s="9"/>
      <c r="K18" s="9"/>
      <c r="L18" s="9"/>
      <c r="M18" s="9"/>
      <c r="N18" s="9"/>
    </row>
    <row r="19" spans="1:14" x14ac:dyDescent="0.3">
      <c r="A19" t="s">
        <v>57</v>
      </c>
      <c r="D19" s="9">
        <v>0</v>
      </c>
      <c r="E19" s="9"/>
      <c r="F19" s="9">
        <v>0</v>
      </c>
      <c r="H19" s="9">
        <v>0</v>
      </c>
      <c r="I19" s="9"/>
      <c r="J19" s="9">
        <v>0</v>
      </c>
      <c r="K19" s="9"/>
      <c r="L19" s="9">
        <v>0</v>
      </c>
      <c r="M19" s="9"/>
      <c r="N19" s="9">
        <v>0</v>
      </c>
    </row>
    <row r="20" spans="1:14" x14ac:dyDescent="0.3">
      <c r="D20" s="9"/>
      <c r="E20" s="9"/>
      <c r="F20" s="9"/>
      <c r="H20" s="9"/>
      <c r="I20" s="9"/>
      <c r="J20" s="9"/>
      <c r="K20" s="9"/>
      <c r="L20" s="9"/>
      <c r="M20" s="9"/>
      <c r="N20" s="9"/>
    </row>
    <row r="21" spans="1:14" x14ac:dyDescent="0.3">
      <c r="A21" t="s">
        <v>58</v>
      </c>
      <c r="D21" s="9">
        <v>44334.749999999993</v>
      </c>
      <c r="E21" s="9"/>
      <c r="F21" s="9">
        <v>15849.430000000004</v>
      </c>
      <c r="H21" s="9">
        <v>9722.880000000001</v>
      </c>
      <c r="I21" s="9"/>
      <c r="J21" s="9">
        <v>8990.44</v>
      </c>
      <c r="K21" s="9"/>
      <c r="L21" s="9">
        <v>0</v>
      </c>
      <c r="M21" s="9"/>
      <c r="N21" s="9">
        <v>0</v>
      </c>
    </row>
    <row r="22" spans="1:14" x14ac:dyDescent="0.3">
      <c r="D22" s="9"/>
      <c r="E22" s="9"/>
      <c r="F22" s="9"/>
      <c r="H22" s="9"/>
      <c r="I22" s="9"/>
      <c r="J22" s="9"/>
      <c r="K22" s="9"/>
      <c r="L22" s="9"/>
      <c r="M22" s="9"/>
      <c r="N22" s="9"/>
    </row>
    <row r="23" spans="1:14" x14ac:dyDescent="0.3">
      <c r="D23" s="16">
        <v>71822.149999999994</v>
      </c>
      <c r="E23" s="9"/>
      <c r="F23" s="16">
        <v>22023.630000000005</v>
      </c>
      <c r="H23" s="16">
        <v>16590.43</v>
      </c>
      <c r="I23" s="9"/>
      <c r="J23" s="16">
        <v>16776.22</v>
      </c>
      <c r="K23" s="9"/>
      <c r="L23" s="16">
        <v>0</v>
      </c>
      <c r="M23" s="9"/>
      <c r="N23" s="16">
        <v>0</v>
      </c>
    </row>
    <row r="24" spans="1:14" x14ac:dyDescent="0.3">
      <c r="D24" s="9"/>
      <c r="E24" s="9"/>
      <c r="F24" s="9"/>
      <c r="H24" s="9"/>
      <c r="I24" s="9"/>
      <c r="J24" s="9"/>
      <c r="K24" s="9"/>
      <c r="L24" s="9"/>
      <c r="M24" s="9"/>
      <c r="N24" s="9"/>
    </row>
    <row r="25" spans="1:14" ht="15" thickBot="1" x14ac:dyDescent="0.35">
      <c r="A25" t="s">
        <v>59</v>
      </c>
      <c r="D25" s="17">
        <v>100237.88</v>
      </c>
      <c r="E25" s="9"/>
      <c r="F25" s="17">
        <v>151211.29999999999</v>
      </c>
      <c r="H25" s="17">
        <v>138666.62</v>
      </c>
      <c r="I25" s="9"/>
      <c r="J25" s="17">
        <v>124448.13999999998</v>
      </c>
      <c r="K25" s="18"/>
      <c r="L25" s="17">
        <v>0</v>
      </c>
      <c r="M25" s="9"/>
      <c r="N25" s="17">
        <v>0</v>
      </c>
    </row>
    <row r="26" spans="1:14" ht="15" thickTop="1" x14ac:dyDescent="0.3">
      <c r="D26" s="9"/>
      <c r="E26" s="9"/>
      <c r="F26" s="9"/>
      <c r="H26" s="9"/>
      <c r="I26" s="9"/>
      <c r="J26" s="9"/>
      <c r="K26" s="9"/>
      <c r="L26" s="9"/>
      <c r="M26" s="9"/>
      <c r="N26" s="9"/>
    </row>
    <row r="27" spans="1:14" x14ac:dyDescent="0.3">
      <c r="A27" t="s">
        <v>60</v>
      </c>
      <c r="D27" s="9"/>
      <c r="E27" s="9"/>
      <c r="F27" s="9"/>
      <c r="H27" s="9"/>
      <c r="I27" s="9"/>
      <c r="J27" s="9"/>
      <c r="K27" s="9"/>
      <c r="L27" s="9"/>
      <c r="M27" s="9"/>
      <c r="N27" s="9"/>
    </row>
    <row r="28" spans="1:14" x14ac:dyDescent="0.3">
      <c r="D28" s="9"/>
      <c r="E28" s="9"/>
      <c r="F28" s="9"/>
      <c r="H28" s="9"/>
      <c r="I28" s="9"/>
      <c r="J28" s="9"/>
      <c r="K28" s="9"/>
      <c r="L28" s="9"/>
      <c r="M28" s="9"/>
      <c r="N28" s="9"/>
    </row>
    <row r="29" spans="1:14" x14ac:dyDescent="0.3">
      <c r="A29" t="s">
        <v>61</v>
      </c>
      <c r="D29" s="9">
        <v>31693.01</v>
      </c>
      <c r="E29" s="9"/>
      <c r="F29" s="9">
        <v>83331.64</v>
      </c>
      <c r="H29" s="9">
        <v>71328.460000000006</v>
      </c>
      <c r="I29" s="9"/>
      <c r="J29" s="9">
        <v>55779.38</v>
      </c>
      <c r="K29" s="9"/>
      <c r="L29" s="9"/>
      <c r="M29" s="9"/>
      <c r="N29" s="9"/>
    </row>
    <row r="30" spans="1:14" x14ac:dyDescent="0.3">
      <c r="A30" s="10" t="s">
        <v>25</v>
      </c>
      <c r="D30" s="9">
        <v>70081.72</v>
      </c>
      <c r="F30" s="9">
        <v>70081.72</v>
      </c>
      <c r="H30" s="9">
        <v>70081.72</v>
      </c>
      <c r="I30" s="9"/>
      <c r="J30" s="9">
        <v>70081.72</v>
      </c>
      <c r="K30" s="9"/>
      <c r="L30" s="9"/>
      <c r="M30" s="9"/>
      <c r="N30" s="9"/>
    </row>
    <row r="31" spans="1:14" x14ac:dyDescent="0.3">
      <c r="A31" t="s">
        <v>62</v>
      </c>
      <c r="D31" s="9">
        <v>1536.85</v>
      </c>
      <c r="F31" s="9">
        <v>2202.06</v>
      </c>
      <c r="H31" s="9">
        <v>2785.56</v>
      </c>
      <c r="I31" s="9"/>
      <c r="J31" s="9">
        <v>1370.96</v>
      </c>
      <c r="K31" s="9"/>
      <c r="L31" s="9"/>
      <c r="M31" s="9"/>
      <c r="N31" s="9"/>
    </row>
    <row r="32" spans="1:14" x14ac:dyDescent="0.3">
      <c r="H32" s="9"/>
      <c r="I32" s="9"/>
      <c r="J32" s="9"/>
      <c r="K32" s="9"/>
      <c r="L32" s="9"/>
      <c r="M32" s="9"/>
      <c r="N32" s="9"/>
    </row>
    <row r="33" spans="1:14" ht="15" thickBot="1" x14ac:dyDescent="0.35">
      <c r="A33" t="s">
        <v>63</v>
      </c>
      <c r="D33" s="17">
        <v>100237.87999999999</v>
      </c>
      <c r="F33" s="17">
        <v>151211.29999999999</v>
      </c>
      <c r="H33" s="17">
        <v>138624.62</v>
      </c>
      <c r="I33" s="9"/>
      <c r="J33" s="17">
        <v>124490.14</v>
      </c>
      <c r="K33" s="18"/>
      <c r="L33" s="17"/>
      <c r="M33" s="9"/>
      <c r="N33" s="17">
        <v>0</v>
      </c>
    </row>
    <row r="34" spans="1:14" ht="15" thickTop="1" x14ac:dyDescent="0.3"/>
  </sheetData>
  <mergeCells count="1"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3D03-8760-463D-9744-FD166E303826}">
  <sheetPr>
    <pageSetUpPr fitToPage="1"/>
  </sheetPr>
  <dimension ref="A2:N34"/>
  <sheetViews>
    <sheetView workbookViewId="0">
      <pane ySplit="5" topLeftCell="A6" activePane="bottomLeft" state="frozen"/>
      <selection pane="bottomLeft" activeCell="L11" sqref="L11"/>
    </sheetView>
  </sheetViews>
  <sheetFormatPr defaultRowHeight="14.4" x14ac:dyDescent="0.3"/>
  <cols>
    <col min="4" max="4" width="11.109375" bestFit="1" customWidth="1"/>
    <col min="6" max="6" width="11.109375" bestFit="1" customWidth="1"/>
    <col min="8" max="8" width="11.109375" bestFit="1" customWidth="1"/>
    <col min="10" max="10" width="11.109375" bestFit="1" customWidth="1"/>
    <col min="12" max="12" width="11.109375" bestFit="1" customWidth="1"/>
    <col min="14" max="14" width="10.109375" bestFit="1" customWidth="1"/>
  </cols>
  <sheetData>
    <row r="2" spans="1:14" x14ac:dyDescent="0.3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 x14ac:dyDescent="0.3">
      <c r="D4" s="4" t="s">
        <v>51</v>
      </c>
      <c r="E4" s="4"/>
      <c r="F4" s="3" t="s">
        <v>9</v>
      </c>
      <c r="H4" s="3" t="s">
        <v>9</v>
      </c>
      <c r="I4" s="4"/>
      <c r="J4" s="3" t="s">
        <v>9</v>
      </c>
      <c r="K4" s="3"/>
      <c r="L4" s="3" t="s">
        <v>9</v>
      </c>
      <c r="M4" s="4"/>
      <c r="N4" s="3" t="s">
        <v>9</v>
      </c>
    </row>
    <row r="5" spans="1:14" x14ac:dyDescent="0.3">
      <c r="D5" s="4" t="s">
        <v>52</v>
      </c>
      <c r="E5" s="4"/>
      <c r="F5" s="4" t="s">
        <v>37</v>
      </c>
      <c r="H5" s="4" t="s">
        <v>41</v>
      </c>
      <c r="I5" s="4"/>
      <c r="J5" s="4" t="s">
        <v>45</v>
      </c>
      <c r="K5" s="4"/>
      <c r="L5" s="4" t="s">
        <v>48</v>
      </c>
      <c r="M5" s="4"/>
      <c r="N5" s="4" t="s">
        <v>52</v>
      </c>
    </row>
    <row r="7" spans="1:14" x14ac:dyDescent="0.3">
      <c r="A7" t="s">
        <v>53</v>
      </c>
      <c r="D7" s="9">
        <v>92229.26999999999</v>
      </c>
      <c r="E7" s="9"/>
      <c r="F7" s="8">
        <v>100237.87999999999</v>
      </c>
      <c r="H7" s="9">
        <v>151211.29999999999</v>
      </c>
      <c r="I7" s="9"/>
      <c r="J7" s="9">
        <v>138624.62</v>
      </c>
      <c r="K7" s="9"/>
      <c r="L7" s="9">
        <v>124490.14</v>
      </c>
      <c r="M7" s="9"/>
      <c r="N7" s="9">
        <v>0</v>
      </c>
    </row>
    <row r="8" spans="1:14" x14ac:dyDescent="0.3">
      <c r="D8" s="9"/>
      <c r="E8" s="9"/>
      <c r="F8" s="9"/>
      <c r="H8" s="9"/>
      <c r="I8" s="9"/>
      <c r="J8" s="9"/>
      <c r="K8" s="9"/>
      <c r="L8" s="9"/>
      <c r="M8" s="9"/>
      <c r="N8" s="9"/>
    </row>
    <row r="9" spans="1:14" x14ac:dyDescent="0.3">
      <c r="A9" t="s">
        <v>21</v>
      </c>
      <c r="D9" s="9">
        <v>72980</v>
      </c>
      <c r="E9" s="9"/>
      <c r="F9" s="9">
        <v>72980</v>
      </c>
      <c r="H9" s="9">
        <v>0</v>
      </c>
      <c r="I9" s="9"/>
      <c r="J9" s="9">
        <v>0</v>
      </c>
      <c r="K9" s="9"/>
      <c r="L9" s="9">
        <v>0</v>
      </c>
      <c r="M9" s="9"/>
      <c r="N9" s="9">
        <v>72980</v>
      </c>
    </row>
    <row r="10" spans="1:14" x14ac:dyDescent="0.3">
      <c r="D10" s="9"/>
      <c r="E10" s="9"/>
      <c r="F10" s="9"/>
      <c r="H10" s="9"/>
      <c r="I10" s="9"/>
      <c r="J10" s="9"/>
      <c r="K10" s="9"/>
      <c r="L10" s="9"/>
      <c r="M10" s="9"/>
      <c r="N10" s="9"/>
    </row>
    <row r="11" spans="1:14" x14ac:dyDescent="0.3">
      <c r="A11" t="s">
        <v>54</v>
      </c>
      <c r="D11" s="9">
        <v>6850.76</v>
      </c>
      <c r="E11" s="9"/>
      <c r="F11" s="9">
        <v>17.05</v>
      </c>
      <c r="H11" s="9">
        <v>4045.75</v>
      </c>
      <c r="I11" s="9"/>
      <c r="J11" s="9">
        <v>2599.7399999999998</v>
      </c>
      <c r="K11" s="9"/>
      <c r="L11" s="9">
        <v>38.409999999999997</v>
      </c>
      <c r="M11" s="9"/>
      <c r="N11" s="9">
        <v>6700.95</v>
      </c>
    </row>
    <row r="12" spans="1:14" x14ac:dyDescent="0.3">
      <c r="D12" s="9"/>
      <c r="E12" s="9"/>
      <c r="F12" s="9"/>
      <c r="H12" s="9"/>
      <c r="I12" s="9"/>
      <c r="J12" s="9"/>
      <c r="K12" s="9"/>
      <c r="L12" s="9"/>
      <c r="M12" s="9"/>
      <c r="N12" s="9"/>
    </row>
    <row r="13" spans="1:14" x14ac:dyDescent="0.3">
      <c r="D13" s="16">
        <v>172060.03</v>
      </c>
      <c r="E13" s="9"/>
      <c r="F13" s="16">
        <v>173234.93</v>
      </c>
      <c r="H13" s="16">
        <v>155257.04999999999</v>
      </c>
      <c r="I13" s="9"/>
      <c r="J13" s="16">
        <v>141224.35999999999</v>
      </c>
      <c r="K13" s="9"/>
      <c r="L13" s="16">
        <v>124528.55</v>
      </c>
      <c r="M13" s="9"/>
      <c r="N13" s="16">
        <v>79680.95</v>
      </c>
    </row>
    <row r="14" spans="1:14" x14ac:dyDescent="0.3">
      <c r="D14" s="9"/>
      <c r="E14" s="9"/>
      <c r="F14" s="9"/>
      <c r="H14" s="9"/>
      <c r="I14" s="9"/>
      <c r="J14" s="9"/>
      <c r="K14" s="9"/>
      <c r="L14" s="9"/>
      <c r="M14" s="9"/>
      <c r="N14" s="9"/>
    </row>
    <row r="15" spans="1:14" x14ac:dyDescent="0.3">
      <c r="A15" t="s">
        <v>55</v>
      </c>
      <c r="D15" s="9"/>
      <c r="E15" s="9"/>
      <c r="F15" s="9"/>
      <c r="H15" s="9"/>
      <c r="I15" s="9"/>
      <c r="J15" s="9"/>
      <c r="M15" s="9"/>
      <c r="N15" s="9"/>
    </row>
    <row r="16" spans="1:14" x14ac:dyDescent="0.3">
      <c r="D16" s="9"/>
      <c r="E16" s="9"/>
      <c r="F16" s="9"/>
      <c r="H16" s="9"/>
      <c r="I16" s="9"/>
      <c r="J16" s="9"/>
      <c r="M16" s="9"/>
      <c r="N16" s="9"/>
    </row>
    <row r="17" spans="1:14" x14ac:dyDescent="0.3">
      <c r="A17" t="s">
        <v>56</v>
      </c>
      <c r="D17" s="9">
        <v>27487.4</v>
      </c>
      <c r="E17" s="9"/>
      <c r="F17" s="9">
        <v>6174.2000000000007</v>
      </c>
      <c r="H17" s="9">
        <v>6867.5499999999993</v>
      </c>
      <c r="I17" s="9"/>
      <c r="J17" s="9">
        <v>7785.7800000000007</v>
      </c>
      <c r="K17" s="9"/>
      <c r="L17" s="9">
        <v>2243.4100000000003</v>
      </c>
      <c r="M17" s="9"/>
      <c r="N17" s="9">
        <v>23070.94</v>
      </c>
    </row>
    <row r="18" spans="1:14" x14ac:dyDescent="0.3">
      <c r="D18" s="9"/>
      <c r="E18" s="9"/>
      <c r="F18" s="9"/>
      <c r="H18" s="9"/>
      <c r="I18" s="9"/>
      <c r="J18" s="9"/>
      <c r="K18" s="9"/>
      <c r="L18" s="9"/>
      <c r="M18" s="9"/>
      <c r="N18" s="9"/>
    </row>
    <row r="19" spans="1:14" x14ac:dyDescent="0.3">
      <c r="A19" t="s">
        <v>57</v>
      </c>
      <c r="D19" s="9">
        <v>0</v>
      </c>
      <c r="E19" s="9"/>
      <c r="F19" s="9">
        <v>0</v>
      </c>
      <c r="H19" s="9">
        <v>0</v>
      </c>
      <c r="I19" s="9"/>
      <c r="J19" s="9">
        <v>0</v>
      </c>
      <c r="K19" s="9"/>
      <c r="L19" s="9">
        <v>0</v>
      </c>
      <c r="M19" s="9"/>
      <c r="N19" s="9">
        <v>0</v>
      </c>
    </row>
    <row r="20" spans="1:14" x14ac:dyDescent="0.3">
      <c r="D20" s="9"/>
      <c r="E20" s="9"/>
      <c r="F20" s="9"/>
      <c r="H20" s="9"/>
      <c r="I20" s="9"/>
      <c r="J20" s="9"/>
      <c r="K20" s="9"/>
      <c r="L20" s="9"/>
      <c r="M20" s="9"/>
      <c r="N20" s="9"/>
    </row>
    <row r="21" spans="1:14" x14ac:dyDescent="0.3">
      <c r="A21" t="s">
        <v>58</v>
      </c>
      <c r="D21" s="9">
        <v>44334.749999999993</v>
      </c>
      <c r="E21" s="9"/>
      <c r="F21" s="9">
        <v>15849.430000000004</v>
      </c>
      <c r="H21" s="9">
        <v>9722.880000000001</v>
      </c>
      <c r="I21" s="9"/>
      <c r="J21" s="9">
        <v>8990.44</v>
      </c>
      <c r="K21" s="9"/>
      <c r="L21" s="9">
        <v>8530.3100000000013</v>
      </c>
      <c r="M21" s="9"/>
      <c r="N21" s="9">
        <v>43093.06</v>
      </c>
    </row>
    <row r="22" spans="1:14" x14ac:dyDescent="0.3">
      <c r="D22" s="9"/>
      <c r="E22" s="9"/>
      <c r="F22" s="9"/>
      <c r="H22" s="9"/>
      <c r="I22" s="9"/>
      <c r="J22" s="9"/>
      <c r="K22" s="9"/>
      <c r="L22" s="9"/>
      <c r="M22" s="9"/>
      <c r="N22" s="9"/>
    </row>
    <row r="23" spans="1:14" x14ac:dyDescent="0.3">
      <c r="D23" s="16">
        <v>71822.149999999994</v>
      </c>
      <c r="E23" s="9"/>
      <c r="F23" s="16">
        <v>22023.630000000005</v>
      </c>
      <c r="H23" s="16">
        <v>16590.43</v>
      </c>
      <c r="I23" s="9"/>
      <c r="J23" s="16">
        <v>16776.22</v>
      </c>
      <c r="K23" s="9"/>
      <c r="L23" s="16">
        <v>10773.720000000001</v>
      </c>
      <c r="M23" s="9"/>
      <c r="N23" s="16">
        <v>66164</v>
      </c>
    </row>
    <row r="24" spans="1:14" x14ac:dyDescent="0.3">
      <c r="D24" s="9"/>
      <c r="E24" s="9"/>
      <c r="F24" s="9"/>
      <c r="H24" s="9"/>
      <c r="I24" s="9"/>
      <c r="J24" s="9"/>
      <c r="K24" s="9"/>
      <c r="L24" s="9"/>
      <c r="M24" s="9"/>
      <c r="N24" s="9"/>
    </row>
    <row r="25" spans="1:14" ht="15" thickBot="1" x14ac:dyDescent="0.35">
      <c r="A25" t="s">
        <v>59</v>
      </c>
      <c r="D25" s="17">
        <v>100237.88</v>
      </c>
      <c r="E25" s="9"/>
      <c r="F25" s="17">
        <v>151211.29999999999</v>
      </c>
      <c r="H25" s="17">
        <v>138666.62</v>
      </c>
      <c r="I25" s="9"/>
      <c r="J25" s="17">
        <v>124448.13999999998</v>
      </c>
      <c r="K25" s="18"/>
      <c r="L25" s="17">
        <v>113754.83</v>
      </c>
      <c r="M25" s="9"/>
      <c r="N25" s="17">
        <v>13516.949999999997</v>
      </c>
    </row>
    <row r="26" spans="1:14" ht="15" thickTop="1" x14ac:dyDescent="0.3">
      <c r="D26" s="9"/>
      <c r="E26" s="9"/>
      <c r="F26" s="9"/>
      <c r="H26" s="9"/>
      <c r="I26" s="9"/>
      <c r="J26" s="9"/>
      <c r="K26" s="9"/>
      <c r="L26" s="9"/>
      <c r="M26" s="9"/>
      <c r="N26" s="9"/>
    </row>
    <row r="27" spans="1:14" x14ac:dyDescent="0.3">
      <c r="A27" t="s">
        <v>60</v>
      </c>
      <c r="D27" s="9"/>
      <c r="E27" s="9"/>
      <c r="F27" s="9"/>
      <c r="H27" s="9"/>
      <c r="I27" s="9"/>
      <c r="J27" s="9"/>
      <c r="K27" s="9"/>
      <c r="L27" s="9"/>
      <c r="M27" s="9"/>
      <c r="N27" s="9"/>
    </row>
    <row r="28" spans="1:14" x14ac:dyDescent="0.3">
      <c r="D28" s="9"/>
      <c r="E28" s="9"/>
      <c r="F28" s="9"/>
      <c r="H28" s="9"/>
      <c r="I28" s="9"/>
      <c r="J28" s="9"/>
      <c r="K28" s="9"/>
      <c r="L28" s="9"/>
      <c r="M28" s="9"/>
      <c r="N28" s="9"/>
    </row>
    <row r="29" spans="1:14" x14ac:dyDescent="0.3">
      <c r="A29" t="s">
        <v>61</v>
      </c>
      <c r="D29" s="9">
        <v>31693.01</v>
      </c>
      <c r="E29" s="9"/>
      <c r="F29" s="9">
        <v>83331.64</v>
      </c>
      <c r="H29" s="9">
        <v>71328.460000000006</v>
      </c>
      <c r="I29" s="9"/>
      <c r="J29" s="9">
        <v>55779.38</v>
      </c>
      <c r="K29" s="9"/>
      <c r="L29" s="9"/>
      <c r="M29" s="9"/>
      <c r="N29" s="9"/>
    </row>
    <row r="30" spans="1:14" x14ac:dyDescent="0.3">
      <c r="A30" s="10" t="s">
        <v>25</v>
      </c>
      <c r="D30" s="9">
        <v>70081.72</v>
      </c>
      <c r="F30" s="9">
        <v>70081.72</v>
      </c>
      <c r="H30" s="9">
        <v>70081.72</v>
      </c>
      <c r="I30" s="9"/>
      <c r="J30" s="9">
        <v>70081.72</v>
      </c>
      <c r="K30" s="9"/>
      <c r="L30" s="9"/>
      <c r="M30" s="9"/>
      <c r="N30" s="9"/>
    </row>
    <row r="31" spans="1:14" x14ac:dyDescent="0.3">
      <c r="A31" t="s">
        <v>62</v>
      </c>
      <c r="D31" s="9">
        <v>1536.85</v>
      </c>
      <c r="F31" s="9">
        <v>2202.06</v>
      </c>
      <c r="H31" s="9">
        <v>2785.56</v>
      </c>
      <c r="I31" s="9"/>
      <c r="J31" s="9">
        <v>1370.96</v>
      </c>
      <c r="K31" s="9"/>
      <c r="L31" s="9"/>
      <c r="M31" s="9"/>
      <c r="N31" s="9"/>
    </row>
    <row r="32" spans="1:14" x14ac:dyDescent="0.3">
      <c r="H32" s="9"/>
      <c r="I32" s="9"/>
      <c r="J32" s="9"/>
      <c r="K32" s="9"/>
      <c r="L32" s="9"/>
      <c r="M32" s="9"/>
      <c r="N32" s="9"/>
    </row>
    <row r="33" spans="1:14" ht="15" thickBot="1" x14ac:dyDescent="0.35">
      <c r="A33" t="s">
        <v>63</v>
      </c>
      <c r="D33" s="17">
        <v>100237.87999999999</v>
      </c>
      <c r="F33" s="17">
        <v>151211.29999999999</v>
      </c>
      <c r="H33" s="17">
        <v>138624.62</v>
      </c>
      <c r="I33" s="9"/>
      <c r="J33" s="17">
        <v>124490.14</v>
      </c>
      <c r="K33" s="18"/>
      <c r="L33" s="17"/>
      <c r="M33" s="9"/>
      <c r="N33" s="17">
        <v>0</v>
      </c>
    </row>
    <row r="34" spans="1:14" ht="15" thickTop="1" x14ac:dyDescent="0.3"/>
  </sheetData>
  <mergeCells count="1">
    <mergeCell ref="A2:N2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C2162-B470-42B6-9F6B-BFD8805EFF67}">
  <sheetPr>
    <pageSetUpPr fitToPage="1"/>
  </sheetPr>
  <dimension ref="A2:N34"/>
  <sheetViews>
    <sheetView workbookViewId="0">
      <selection activeCell="P15" sqref="P15"/>
    </sheetView>
  </sheetViews>
  <sheetFormatPr defaultRowHeight="14.4" x14ac:dyDescent="0.3"/>
  <cols>
    <col min="4" max="4" width="11.109375" bestFit="1" customWidth="1"/>
    <col min="6" max="6" width="11.109375" bestFit="1" customWidth="1"/>
    <col min="8" max="8" width="11.109375" bestFit="1" customWidth="1"/>
    <col min="10" max="10" width="11.109375" bestFit="1" customWidth="1"/>
    <col min="12" max="12" width="11" bestFit="1" customWidth="1"/>
    <col min="14" max="14" width="10" bestFit="1" customWidth="1"/>
  </cols>
  <sheetData>
    <row r="2" spans="1:14" x14ac:dyDescent="0.3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 x14ac:dyDescent="0.3">
      <c r="D4" s="4" t="s">
        <v>51</v>
      </c>
      <c r="E4" s="4"/>
      <c r="F4" s="3" t="s">
        <v>9</v>
      </c>
      <c r="H4" s="3" t="s">
        <v>9</v>
      </c>
      <c r="I4" s="4"/>
      <c r="J4" s="3" t="s">
        <v>9</v>
      </c>
      <c r="K4" s="3"/>
      <c r="L4" s="3" t="s">
        <v>9</v>
      </c>
      <c r="M4" s="4"/>
      <c r="N4" s="3" t="s">
        <v>9</v>
      </c>
    </row>
    <row r="5" spans="1:14" x14ac:dyDescent="0.3">
      <c r="D5" s="4" t="s">
        <v>52</v>
      </c>
      <c r="E5" s="4"/>
      <c r="F5" s="4" t="s">
        <v>37</v>
      </c>
      <c r="H5" s="4" t="s">
        <v>41</v>
      </c>
      <c r="I5" s="4"/>
      <c r="J5" s="4" t="s">
        <v>45</v>
      </c>
      <c r="K5" s="4"/>
      <c r="L5" s="4" t="s">
        <v>48</v>
      </c>
      <c r="M5" s="4"/>
      <c r="N5" s="4" t="s">
        <v>52</v>
      </c>
    </row>
    <row r="7" spans="1:14" x14ac:dyDescent="0.3">
      <c r="A7" t="s">
        <v>53</v>
      </c>
      <c r="D7" s="9">
        <v>92229.26999999999</v>
      </c>
      <c r="E7" s="9"/>
      <c r="F7" s="8">
        <v>100237.87999999999</v>
      </c>
      <c r="H7" s="9">
        <v>151211.29999999999</v>
      </c>
      <c r="I7" s="9"/>
      <c r="J7" s="9">
        <v>138624.62</v>
      </c>
      <c r="K7" s="9"/>
      <c r="L7" s="9">
        <v>124490.14</v>
      </c>
      <c r="M7" s="9"/>
      <c r="N7" s="9">
        <v>0</v>
      </c>
    </row>
    <row r="8" spans="1:14" x14ac:dyDescent="0.3">
      <c r="D8" s="9"/>
      <c r="E8" s="9"/>
      <c r="F8" s="9"/>
      <c r="H8" s="9"/>
      <c r="I8" s="9"/>
      <c r="J8" s="9"/>
      <c r="K8" s="9"/>
      <c r="L8" s="9"/>
      <c r="M8" s="9"/>
      <c r="N8" s="9"/>
    </row>
    <row r="9" spans="1:14" x14ac:dyDescent="0.3">
      <c r="A9" t="s">
        <v>21</v>
      </c>
      <c r="D9" s="9">
        <v>72980</v>
      </c>
      <c r="E9" s="9"/>
      <c r="F9" s="9">
        <v>72980</v>
      </c>
      <c r="H9" s="9">
        <v>0</v>
      </c>
      <c r="I9" s="9"/>
      <c r="J9" s="9">
        <v>0</v>
      </c>
      <c r="K9" s="9"/>
      <c r="L9" s="9">
        <v>0</v>
      </c>
      <c r="M9" s="9"/>
      <c r="N9" s="9">
        <v>72980</v>
      </c>
    </row>
    <row r="10" spans="1:14" x14ac:dyDescent="0.3">
      <c r="D10" s="9"/>
      <c r="E10" s="9"/>
      <c r="F10" s="9"/>
      <c r="H10" s="9"/>
      <c r="I10" s="9"/>
      <c r="J10" s="9"/>
      <c r="K10" s="9"/>
      <c r="L10" s="9"/>
      <c r="M10" s="9"/>
      <c r="N10" s="9"/>
    </row>
    <row r="11" spans="1:14" x14ac:dyDescent="0.3">
      <c r="A11" t="s">
        <v>54</v>
      </c>
      <c r="D11" s="9">
        <v>6850.76</v>
      </c>
      <c r="E11" s="9"/>
      <c r="F11" s="9">
        <v>17.05</v>
      </c>
      <c r="H11" s="9">
        <v>4045.75</v>
      </c>
      <c r="I11" s="9"/>
      <c r="J11" s="9">
        <v>2599.7399999999998</v>
      </c>
      <c r="K11" s="9"/>
      <c r="L11" s="9">
        <v>118.28</v>
      </c>
      <c r="M11" s="9"/>
      <c r="N11" s="9">
        <v>6780.82</v>
      </c>
    </row>
    <row r="12" spans="1:14" x14ac:dyDescent="0.3">
      <c r="D12" s="9"/>
      <c r="E12" s="9"/>
      <c r="F12" s="9"/>
      <c r="H12" s="9"/>
      <c r="I12" s="9"/>
      <c r="J12" s="9"/>
      <c r="K12" s="9"/>
      <c r="L12" s="9"/>
      <c r="M12" s="9"/>
      <c r="N12" s="9"/>
    </row>
    <row r="13" spans="1:14" x14ac:dyDescent="0.3">
      <c r="D13" s="16">
        <v>172060.03</v>
      </c>
      <c r="E13" s="9"/>
      <c r="F13" s="16">
        <v>173234.93</v>
      </c>
      <c r="H13" s="16">
        <v>155257.04999999999</v>
      </c>
      <c r="I13" s="9"/>
      <c r="J13" s="16">
        <v>141224.35999999999</v>
      </c>
      <c r="K13" s="9"/>
      <c r="L13" s="16">
        <v>124608.42</v>
      </c>
      <c r="M13" s="9"/>
      <c r="N13" s="16">
        <v>79760.820000000007</v>
      </c>
    </row>
    <row r="14" spans="1:14" x14ac:dyDescent="0.3">
      <c r="D14" s="9"/>
      <c r="E14" s="9"/>
      <c r="F14" s="9"/>
      <c r="H14" s="9"/>
      <c r="I14" s="9"/>
      <c r="J14" s="9"/>
      <c r="K14" s="9"/>
      <c r="L14" s="9"/>
      <c r="M14" s="9"/>
      <c r="N14" s="9"/>
    </row>
    <row r="15" spans="1:14" x14ac:dyDescent="0.3">
      <c r="A15" t="s">
        <v>55</v>
      </c>
      <c r="D15" s="9"/>
      <c r="E15" s="9"/>
      <c r="F15" s="9"/>
      <c r="H15" s="9"/>
      <c r="I15" s="9"/>
      <c r="J15" s="9"/>
      <c r="M15" s="9"/>
      <c r="N15" s="9"/>
    </row>
    <row r="16" spans="1:14" x14ac:dyDescent="0.3">
      <c r="D16" s="9"/>
      <c r="E16" s="9"/>
      <c r="F16" s="9"/>
      <c r="H16" s="9"/>
      <c r="I16" s="9"/>
      <c r="J16" s="9"/>
      <c r="M16" s="9"/>
      <c r="N16" s="9"/>
    </row>
    <row r="17" spans="1:14" x14ac:dyDescent="0.3">
      <c r="A17" t="s">
        <v>56</v>
      </c>
      <c r="D17" s="9">
        <v>27487.4</v>
      </c>
      <c r="E17" s="9"/>
      <c r="F17" s="9">
        <v>6174.2000000000007</v>
      </c>
      <c r="H17" s="9">
        <v>6867.5499999999993</v>
      </c>
      <c r="I17" s="9"/>
      <c r="J17" s="9">
        <v>7785.7800000000007</v>
      </c>
      <c r="K17" s="9"/>
      <c r="L17" s="9">
        <v>4616.5200000000004</v>
      </c>
      <c r="M17" s="9"/>
      <c r="N17" s="9">
        <v>25444.05</v>
      </c>
    </row>
    <row r="18" spans="1:14" x14ac:dyDescent="0.3">
      <c r="D18" s="9"/>
      <c r="E18" s="9"/>
      <c r="F18" s="9"/>
      <c r="H18" s="9"/>
      <c r="I18" s="9"/>
      <c r="J18" s="9"/>
      <c r="K18" s="9"/>
      <c r="L18" s="9"/>
      <c r="M18" s="9"/>
      <c r="N18" s="9"/>
    </row>
    <row r="19" spans="1:14" x14ac:dyDescent="0.3">
      <c r="A19" t="s">
        <v>57</v>
      </c>
      <c r="D19" s="9">
        <v>0</v>
      </c>
      <c r="E19" s="9"/>
      <c r="F19" s="9">
        <v>0</v>
      </c>
      <c r="H19" s="9">
        <v>0</v>
      </c>
      <c r="I19" s="9"/>
      <c r="J19" s="9">
        <v>0</v>
      </c>
      <c r="K19" s="9"/>
      <c r="L19" s="9">
        <v>0</v>
      </c>
      <c r="M19" s="9"/>
      <c r="N19" s="9">
        <v>0</v>
      </c>
    </row>
    <row r="20" spans="1:14" x14ac:dyDescent="0.3">
      <c r="D20" s="9"/>
      <c r="E20" s="9"/>
      <c r="F20" s="9"/>
      <c r="H20" s="9"/>
      <c r="I20" s="9"/>
      <c r="J20" s="9"/>
      <c r="K20" s="9"/>
      <c r="L20" s="9"/>
      <c r="M20" s="9"/>
      <c r="N20" s="9"/>
    </row>
    <row r="21" spans="1:14" x14ac:dyDescent="0.3">
      <c r="A21" t="s">
        <v>58</v>
      </c>
      <c r="D21" s="9">
        <v>44334.749999999993</v>
      </c>
      <c r="E21" s="9"/>
      <c r="F21" s="9">
        <v>15849.430000000004</v>
      </c>
      <c r="H21" s="9">
        <v>9722.880000000001</v>
      </c>
      <c r="I21" s="9"/>
      <c r="J21" s="9">
        <v>8990.44</v>
      </c>
      <c r="K21" s="9"/>
      <c r="L21" s="9">
        <v>21947.4</v>
      </c>
      <c r="M21" s="9"/>
      <c r="N21" s="9">
        <v>56510.150000000009</v>
      </c>
    </row>
    <row r="22" spans="1:14" x14ac:dyDescent="0.3">
      <c r="D22" s="9"/>
      <c r="E22" s="9"/>
      <c r="F22" s="9"/>
      <c r="H22" s="9"/>
      <c r="I22" s="9"/>
      <c r="J22" s="9"/>
      <c r="K22" s="9"/>
      <c r="L22" s="9"/>
      <c r="M22" s="9"/>
      <c r="N22" s="9"/>
    </row>
    <row r="23" spans="1:14" x14ac:dyDescent="0.3">
      <c r="D23" s="16">
        <v>71822.149999999994</v>
      </c>
      <c r="E23" s="9"/>
      <c r="F23" s="16">
        <v>22023.630000000005</v>
      </c>
      <c r="H23" s="16">
        <v>16590.43</v>
      </c>
      <c r="I23" s="9"/>
      <c r="J23" s="16">
        <v>16776.22</v>
      </c>
      <c r="K23" s="9"/>
      <c r="L23" s="16">
        <v>26563.920000000002</v>
      </c>
      <c r="M23" s="9"/>
      <c r="N23" s="16">
        <v>81954.200000000012</v>
      </c>
    </row>
    <row r="24" spans="1:14" x14ac:dyDescent="0.3">
      <c r="D24" s="9"/>
      <c r="E24" s="9"/>
      <c r="F24" s="9"/>
      <c r="H24" s="9"/>
      <c r="I24" s="9"/>
      <c r="J24" s="9"/>
      <c r="K24" s="9"/>
      <c r="L24" s="9"/>
      <c r="M24" s="9"/>
      <c r="N24" s="9"/>
    </row>
    <row r="25" spans="1:14" ht="15" thickBot="1" x14ac:dyDescent="0.35">
      <c r="A25" t="s">
        <v>59</v>
      </c>
      <c r="D25" s="17">
        <v>100237.88</v>
      </c>
      <c r="E25" s="9"/>
      <c r="F25" s="17">
        <v>151211.29999999999</v>
      </c>
      <c r="H25" s="17">
        <v>138666.62</v>
      </c>
      <c r="I25" s="9"/>
      <c r="J25" s="17">
        <v>124448.13999999998</v>
      </c>
      <c r="K25" s="18"/>
      <c r="L25" s="17">
        <v>98044.5</v>
      </c>
      <c r="M25" s="9"/>
      <c r="N25" s="17">
        <v>-2193.3800000000047</v>
      </c>
    </row>
    <row r="26" spans="1:14" ht="15" thickTop="1" x14ac:dyDescent="0.3">
      <c r="D26" s="9"/>
      <c r="E26" s="9"/>
      <c r="F26" s="9"/>
      <c r="H26" s="9"/>
      <c r="I26" s="9"/>
      <c r="J26" s="9"/>
      <c r="K26" s="9"/>
      <c r="L26" s="9"/>
      <c r="M26" s="9"/>
      <c r="N26" s="9"/>
    </row>
    <row r="27" spans="1:14" x14ac:dyDescent="0.3">
      <c r="A27" t="s">
        <v>60</v>
      </c>
      <c r="D27" s="9"/>
      <c r="E27" s="9"/>
      <c r="F27" s="9"/>
      <c r="H27" s="9"/>
      <c r="I27" s="9"/>
      <c r="J27" s="9"/>
      <c r="K27" s="9"/>
      <c r="L27" s="9"/>
      <c r="M27" s="9"/>
      <c r="N27" s="9"/>
    </row>
    <row r="28" spans="1:14" x14ac:dyDescent="0.3">
      <c r="D28" s="9"/>
      <c r="E28" s="9"/>
      <c r="F28" s="9"/>
      <c r="H28" s="9"/>
      <c r="I28" s="9"/>
      <c r="J28" s="9"/>
      <c r="K28" s="9"/>
      <c r="L28" s="9"/>
      <c r="M28" s="9"/>
      <c r="N28" s="9"/>
    </row>
    <row r="29" spans="1:14" x14ac:dyDescent="0.3">
      <c r="A29" t="s">
        <v>61</v>
      </c>
      <c r="D29" s="9">
        <v>31693.01</v>
      </c>
      <c r="E29" s="9"/>
      <c r="F29" s="9">
        <v>83331.64</v>
      </c>
      <c r="H29" s="9">
        <v>71328.460000000006</v>
      </c>
      <c r="I29" s="9"/>
      <c r="J29" s="9">
        <v>55779.38</v>
      </c>
      <c r="K29" s="9"/>
      <c r="L29" s="9"/>
      <c r="M29" s="9"/>
      <c r="N29" s="9"/>
    </row>
    <row r="30" spans="1:14" x14ac:dyDescent="0.3">
      <c r="A30" s="10" t="s">
        <v>25</v>
      </c>
      <c r="D30" s="9">
        <v>70081.72</v>
      </c>
      <c r="F30" s="9">
        <v>70081.72</v>
      </c>
      <c r="H30" s="9">
        <v>70081.72</v>
      </c>
      <c r="I30" s="9"/>
      <c r="J30" s="9">
        <v>70081.72</v>
      </c>
      <c r="K30" s="9"/>
      <c r="L30" s="9"/>
      <c r="M30" s="9"/>
      <c r="N30" s="9"/>
    </row>
    <row r="31" spans="1:14" x14ac:dyDescent="0.3">
      <c r="A31" t="s">
        <v>62</v>
      </c>
      <c r="D31" s="9">
        <v>1536.85</v>
      </c>
      <c r="F31" s="9">
        <v>2202.06</v>
      </c>
      <c r="H31" s="9">
        <v>2785.56</v>
      </c>
      <c r="I31" s="9"/>
      <c r="J31" s="9">
        <v>1370.96</v>
      </c>
      <c r="K31" s="9"/>
      <c r="L31" s="9"/>
      <c r="M31" s="9"/>
      <c r="N31" s="9"/>
    </row>
    <row r="32" spans="1:14" x14ac:dyDescent="0.3">
      <c r="H32" s="9"/>
      <c r="I32" s="9"/>
      <c r="J32" s="9"/>
      <c r="K32" s="9"/>
      <c r="L32" s="9"/>
      <c r="M32" s="9"/>
      <c r="N32" s="9"/>
    </row>
    <row r="33" spans="1:14" ht="15" thickBot="1" x14ac:dyDescent="0.35">
      <c r="A33" t="s">
        <v>63</v>
      </c>
      <c r="D33" s="17">
        <v>100237.87999999999</v>
      </c>
      <c r="F33" s="17">
        <v>151211.29999999999</v>
      </c>
      <c r="H33" s="17">
        <v>138624.62</v>
      </c>
      <c r="I33" s="9"/>
      <c r="J33" s="17">
        <v>124490.14</v>
      </c>
      <c r="K33" s="18"/>
      <c r="L33" s="17"/>
      <c r="M33" s="9"/>
      <c r="N33" s="17">
        <v>0</v>
      </c>
    </row>
    <row r="34" spans="1:14" ht="15" thickTop="1" x14ac:dyDescent="0.3"/>
  </sheetData>
  <mergeCells count="1">
    <mergeCell ref="A2:N2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Mstr Sheet Dec '22</vt:lpstr>
      <vt:lpstr>Mstr Sheet Jan '23</vt:lpstr>
      <vt:lpstr>Mstr Sheet Feb '23</vt:lpstr>
      <vt:lpstr>Mthly Summ Dec '22</vt:lpstr>
      <vt:lpstr>Mthly Summ Jan '23</vt:lpstr>
      <vt:lpstr>Mthly Summ Feb '23</vt:lpstr>
      <vt:lpstr>Qtrly Statemt Dec '22</vt:lpstr>
      <vt:lpstr>Qtrly Statemt Jan '23</vt:lpstr>
      <vt:lpstr>Qtrly Statemt Feb '23</vt:lpstr>
      <vt:lpstr>Dec '22 Cred List</vt:lpstr>
      <vt:lpstr>Jan '23 Cred List</vt:lpstr>
      <vt:lpstr>Feb '23 Cred List</vt:lpstr>
      <vt:lpstr>Mar '23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2023-04-11T15:10:38Z</cp:lastPrinted>
  <dcterms:created xsi:type="dcterms:W3CDTF">2023-03-17T13:40:15Z</dcterms:created>
  <dcterms:modified xsi:type="dcterms:W3CDTF">2023-04-17T13:05:56Z</dcterms:modified>
</cp:coreProperties>
</file>